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CHO\2020-2021\KK CHO D\"/>
    </mc:Choice>
  </mc:AlternateContent>
  <bookViews>
    <workbookView xWindow="0" yWindow="0" windowWidth="25200" windowHeight="11985"/>
  </bookViews>
  <sheets>
    <sheet name="Výsledková listina" sheetId="5" r:id="rId1"/>
  </sheets>
  <definedNames>
    <definedName name="_xlnm._FilterDatabase" localSheetId="0" hidden="1">'Výsledková listina'!$A$8:$H$8</definedName>
  </definedNames>
  <calcPr calcId="162913"/>
</workbook>
</file>

<file path=xl/calcChain.xml><?xml version="1.0" encoding="utf-8"?>
<calcChain xmlns="http://schemas.openxmlformats.org/spreadsheetml/2006/main"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9" i="5"/>
</calcChain>
</file>

<file path=xl/sharedStrings.xml><?xml version="1.0" encoding="utf-8"?>
<sst xmlns="http://schemas.openxmlformats.org/spreadsheetml/2006/main" count="288" uniqueCount="192">
  <si>
    <r>
      <rPr>
        <sz val="10"/>
        <rFont val="Arial CE"/>
        <charset val="238"/>
      </rPr>
      <t>KATEGORIE: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D</t>
    </r>
  </si>
  <si>
    <t>Pořadí</t>
  </si>
  <si>
    <t>Příjmení</t>
  </si>
  <si>
    <t>Jméno</t>
  </si>
  <si>
    <t>Škola</t>
  </si>
  <si>
    <t>Třída</t>
  </si>
  <si>
    <t>Praxe</t>
  </si>
  <si>
    <t>Body</t>
  </si>
  <si>
    <t>celkem</t>
  </si>
  <si>
    <r>
      <rPr>
        <sz val="10"/>
        <rFont val="Arial CE"/>
        <charset val="238"/>
      </rPr>
      <t>VÝSLEDKOVÁ LISTINA:</t>
    </r>
    <r>
      <rPr>
        <b/>
        <sz val="10"/>
        <rFont val="Arial CE"/>
        <family val="2"/>
        <charset val="238"/>
      </rPr>
      <t xml:space="preserve"> K</t>
    </r>
    <r>
      <rPr>
        <b/>
        <sz val="10"/>
        <rFont val="Arial CE"/>
        <charset val="238"/>
      </rPr>
      <t>K CHO</t>
    </r>
  </si>
  <si>
    <t>Jakub</t>
  </si>
  <si>
    <t>Petr</t>
  </si>
  <si>
    <t>Vojtěch</t>
  </si>
  <si>
    <t>Kryštof</t>
  </si>
  <si>
    <t>Eva</t>
  </si>
  <si>
    <t>Ondřej</t>
  </si>
  <si>
    <t>Alžběta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</si>
  <si>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</si>
  <si>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</si>
  <si>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</si>
  <si>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</si>
  <si>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</si>
  <si>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</si>
  <si>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</si>
  <si>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</si>
  <si>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</si>
  <si>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</si>
  <si>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</si>
  <si>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</si>
  <si>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</si>
  <si>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</si>
  <si>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</si>
  <si>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</si>
  <si>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</si>
  <si>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</si>
  <si>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</si>
  <si>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</si>
  <si>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</si>
  <si>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</si>
  <si>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3/8</t>
  </si>
  <si>
    <t>2/6</t>
  </si>
  <si>
    <t>4/8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</si>
  <si>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</si>
  <si>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</si>
  <si>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</si>
  <si>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</si>
  <si>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</si>
  <si>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</si>
  <si>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</si>
  <si>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</si>
  <si>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</si>
  <si>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</si>
  <si>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</si>
  <si>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</si>
  <si>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</si>
  <si>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</si>
  <si>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</si>
  <si>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</si>
  <si>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</si>
  <si>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</si>
  <si>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</si>
  <si>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</si>
  <si>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</si>
  <si>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</si>
  <si>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</si>
  <si>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</si>
  <si>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</si>
  <si>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</si>
  <si>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</si>
  <si>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</si>
  <si>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</si>
  <si>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</si>
  <si>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</si>
  <si>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</si>
  <si>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Kateřina</t>
  </si>
  <si>
    <t>Jáchym</t>
  </si>
  <si>
    <t>Lenka</t>
  </si>
  <si>
    <t>Hubert</t>
  </si>
  <si>
    <t>Linda</t>
  </si>
  <si>
    <t>Žofie</t>
  </si>
  <si>
    <t>Martin</t>
  </si>
  <si>
    <t>Dana</t>
  </si>
  <si>
    <t>Jolana</t>
  </si>
  <si>
    <t>Sára</t>
  </si>
  <si>
    <t>Pavel</t>
  </si>
  <si>
    <t>Lucie</t>
  </si>
  <si>
    <t>František</t>
  </si>
  <si>
    <t>Jindřich</t>
  </si>
  <si>
    <t>Barbora</t>
  </si>
  <si>
    <t>Nikol</t>
  </si>
  <si>
    <t>Anna</t>
  </si>
  <si>
    <t>Josefína</t>
  </si>
  <si>
    <t>Eliška</t>
  </si>
  <si>
    <t>Radim</t>
  </si>
  <si>
    <t>Rudolf</t>
  </si>
  <si>
    <t>Tereza</t>
  </si>
  <si>
    <t>Václav</t>
  </si>
  <si>
    <t>Natálie</t>
  </si>
  <si>
    <t>Stanislav</t>
  </si>
  <si>
    <t>Iveta</t>
  </si>
  <si>
    <t>Veronika</t>
  </si>
  <si>
    <t>Minh Anh</t>
  </si>
  <si>
    <t>Hermína</t>
  </si>
  <si>
    <t>Kristýna</t>
  </si>
  <si>
    <t>Tobiáš</t>
  </si>
  <si>
    <t>Patrik</t>
  </si>
  <si>
    <t>Leontýna</t>
  </si>
  <si>
    <t>Anežka</t>
  </si>
  <si>
    <t xml:space="preserve">Kozáková </t>
  </si>
  <si>
    <t xml:space="preserve">Outlý </t>
  </si>
  <si>
    <t xml:space="preserve">Předota </t>
  </si>
  <si>
    <t xml:space="preserve">Křížková </t>
  </si>
  <si>
    <t xml:space="preserve">Štěpánek </t>
  </si>
  <si>
    <t xml:space="preserve">Šmíd </t>
  </si>
  <si>
    <t xml:space="preserve">Fiedler </t>
  </si>
  <si>
    <t xml:space="preserve">Láníková </t>
  </si>
  <si>
    <t xml:space="preserve">Chovancová </t>
  </si>
  <si>
    <t xml:space="preserve">Kaňka </t>
  </si>
  <si>
    <t xml:space="preserve">Jedličková </t>
  </si>
  <si>
    <t xml:space="preserve">Kahoun </t>
  </si>
  <si>
    <t xml:space="preserve">Mašterová </t>
  </si>
  <si>
    <t xml:space="preserve">Policarová </t>
  </si>
  <si>
    <t xml:space="preserve">Poláková </t>
  </si>
  <si>
    <t xml:space="preserve">Tušek </t>
  </si>
  <si>
    <t xml:space="preserve">Honsová </t>
  </si>
  <si>
    <t xml:space="preserve">Kozák </t>
  </si>
  <si>
    <t xml:space="preserve">Kratochvíl </t>
  </si>
  <si>
    <t xml:space="preserve">Kudláček </t>
  </si>
  <si>
    <t xml:space="preserve">Lukeš </t>
  </si>
  <si>
    <t xml:space="preserve">Štěpková </t>
  </si>
  <si>
    <t xml:space="preserve">Kreizlová </t>
  </si>
  <si>
    <t xml:space="preserve">Krásnická </t>
  </si>
  <si>
    <t xml:space="preserve">Holá </t>
  </si>
  <si>
    <t>Myslivcová</t>
  </si>
  <si>
    <t xml:space="preserve">Sýkorová </t>
  </si>
  <si>
    <t xml:space="preserve">Ročně </t>
  </si>
  <si>
    <t xml:space="preserve">Barták </t>
  </si>
  <si>
    <t xml:space="preserve">Prušák </t>
  </si>
  <si>
    <t xml:space="preserve">Prokešová </t>
  </si>
  <si>
    <t xml:space="preserve">Wollnerová </t>
  </si>
  <si>
    <t xml:space="preserve">Kohoutová </t>
  </si>
  <si>
    <t xml:space="preserve">Krejcarová </t>
  </si>
  <si>
    <t xml:space="preserve">Vlažný </t>
  </si>
  <si>
    <t xml:space="preserve">Suchánková </t>
  </si>
  <si>
    <t xml:space="preserve">Křížová </t>
  </si>
  <si>
    <t xml:space="preserve">Mikyška </t>
  </si>
  <si>
    <t xml:space="preserve">Ondráčková </t>
  </si>
  <si>
    <t xml:space="preserve">Blažková </t>
  </si>
  <si>
    <t xml:space="preserve">Stehlík </t>
  </si>
  <si>
    <t xml:space="preserve">Pham </t>
  </si>
  <si>
    <t xml:space="preserve">Čechová </t>
  </si>
  <si>
    <t xml:space="preserve">Ottová </t>
  </si>
  <si>
    <t xml:space="preserve">Bílková </t>
  </si>
  <si>
    <t>Staes</t>
  </si>
  <si>
    <t xml:space="preserve">Brodec </t>
  </si>
  <si>
    <t xml:space="preserve">Slavíčková </t>
  </si>
  <si>
    <t xml:space="preserve">Čapková </t>
  </si>
  <si>
    <t xml:space="preserve">Gruškovská </t>
  </si>
  <si>
    <t xml:space="preserve">Dvořáková </t>
  </si>
  <si>
    <t xml:space="preserve">Bambasová </t>
  </si>
  <si>
    <t xml:space="preserve">Nepivodová </t>
  </si>
  <si>
    <t xml:space="preserve">Klenková </t>
  </si>
  <si>
    <t>9</t>
  </si>
  <si>
    <t>1/6</t>
  </si>
  <si>
    <t>8</t>
  </si>
  <si>
    <t>Anorganika</t>
  </si>
  <si>
    <t>ZŠ F. L. Čelakovského, Strakonice, Jezerní 1280</t>
  </si>
  <si>
    <t>ZŠ Strakonice, Dukelská 166</t>
  </si>
  <si>
    <t>ZŠ Třeboň, Na Sadech 375</t>
  </si>
  <si>
    <t>ZŠ a MŠ, L. Kuby 48, České Budějovice</t>
  </si>
  <si>
    <t>2. ZŠ J. A. Komenského Milevsko, J. A. Komenského 1023</t>
  </si>
  <si>
    <t>Gymnázium České Budějovice, Česká 64</t>
  </si>
  <si>
    <t>Gymnázium České Budějovice, Jírovcova 8</t>
  </si>
  <si>
    <t>Gymnázium Český Krumlov, Chvalšinská 112</t>
  </si>
  <si>
    <t>Gymnázium Písek, Komenského 89</t>
  </si>
  <si>
    <t>Gymnázium Strakonice, Máchova 174</t>
  </si>
  <si>
    <t>Gymnázium Třeboň, Na Sadech 308</t>
  </si>
  <si>
    <t>ZŠ a MŠ Horní Planá, Jiráskova 186</t>
  </si>
  <si>
    <t>ZŠ a MŠ Ševětín, Školská 189</t>
  </si>
  <si>
    <t>ZŠ Hluboká nad Vltavou, K. Čapka 800</t>
  </si>
  <si>
    <t>ZŠ Chyšky, Chyšky 96</t>
  </si>
  <si>
    <t>ZŠ Lhenice, Školní 284</t>
  </si>
  <si>
    <t>ZŠ T. G. Masaryka Blatná, T. G. Masaryka 520</t>
  </si>
  <si>
    <t>ZŠ Velešín, Družstevní 340</t>
  </si>
  <si>
    <t>Gymnázium J. V. Jirsíka, České Budějovice, Fr. Šrámka 23</t>
  </si>
  <si>
    <t>Gymnázium P. de C., Tábor, Nám. Františka Křižíka 860</t>
  </si>
  <si>
    <t>Opravovali: Řešení ohodnoceno systémem, možnost reklamací v prostředí MOODLE - reklamace prověřovány autory.</t>
  </si>
  <si>
    <t>Vypracovala: Ing. Miroslava Čermáková, DDM České Budějovice, U Zimního stadiónu 1</t>
  </si>
  <si>
    <t>ZŠ a MŠ Dobrá Voda u Č. Budějovic, Na Vyhlídce 16</t>
  </si>
  <si>
    <r>
      <rPr>
        <sz val="10"/>
        <rFont val="Arial CE"/>
        <charset val="238"/>
      </rPr>
      <t>DATUM:</t>
    </r>
    <r>
      <rPr>
        <b/>
        <sz val="10"/>
        <rFont val="Arial CE"/>
        <family val="2"/>
        <charset val="238"/>
      </rPr>
      <t xml:space="preserve"> 19</t>
    </r>
    <r>
      <rPr>
        <b/>
        <sz val="10"/>
        <rFont val="Arial CE"/>
        <charset val="238"/>
      </rPr>
      <t>. 4. 2021</t>
    </r>
  </si>
  <si>
    <r>
      <rPr>
        <sz val="10"/>
        <rFont val="Arial CE"/>
        <charset val="238"/>
      </rPr>
      <t>MÍSTO: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Web CHO, online test prostřednictvím systému MOODLE</t>
    </r>
  </si>
  <si>
    <t>Soutěže se zúčastnilo 54 soutěžících, úspěšných řešitelů bylo 10, tj. 54,70%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</si>
</sst>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3"/>
      <name val="Arial CE"/>
      <charset val="238"/>
    </font>
    <font>
      <sz val="3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2" borderId="4" xfId="0" applyFont="1" applyFill="1" applyBorder="1" applyAlignment="1"/>
    <xf numFmtId="16" fontId="0" fillId="0" borderId="0" xfId="0" applyNumberFormat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/>
    <xf numFmtId="0" fontId="7" fillId="3" borderId="5" xfId="0" applyFont="1" applyFill="1" applyBorder="1"/>
    <xf numFmtId="0" fontId="4" fillId="2" borderId="2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/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7" fillId="4" borderId="5" xfId="0" applyFont="1" applyFill="1" applyBorder="1" applyAlignment="1">
      <alignment vertical="center" wrapText="1"/>
    </xf>
    <xf numFmtId="0" fontId="7" fillId="4" borderId="5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vertical="center" wrapText="1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vertical="center" wrapText="1"/>
    </xf>
    <xf numFmtId="0" fontId="8" fillId="5" borderId="18" xfId="0" applyFont="1" applyFill="1" applyBorder="1"/>
    <xf numFmtId="0" fontId="8" fillId="5" borderId="18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2" fontId="8" fillId="5" borderId="1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/>
    </xf>
    <xf numFmtId="0" fontId="8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2" fontId="8" fillId="5" borderId="10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/>
    </xf>
    <xf numFmtId="0" fontId="8" fillId="5" borderId="11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0</xdr:row>
      <xdr:rowOff>57150</xdr:rowOff>
    </xdr:from>
    <xdr:to>
      <xdr:col>7</xdr:col>
      <xdr:colOff>285749</xdr:colOff>
      <xdr:row>1</xdr:row>
      <xdr:rowOff>28575</xdr:rowOff>
    </xdr:to>
    <xdr:sp macro="" textlink="">
      <xdr:nvSpPr>
        <xdr:cNvPr id="3" name="text 3">
          <a:extLst/>
        </xdr:cNvPr>
        <xdr:cNvSpPr txBox="1">
          <a:spLocks noChangeArrowheads="1"/>
        </xdr:cNvSpPr>
      </xdr:nvSpPr>
      <xdr:spPr bwMode="auto">
        <a:xfrm>
          <a:off x="5772149" y="57150"/>
          <a:ext cx="1762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38100</xdr:rowOff>
    </xdr:from>
    <xdr:to>
      <xdr:col>3</xdr:col>
      <xdr:colOff>542925</xdr:colOff>
      <xdr:row>0</xdr:row>
      <xdr:rowOff>933450</xdr:rowOff>
    </xdr:to>
    <xdr:pic>
      <xdr:nvPicPr>
        <xdr:cNvPr id="114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2371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selection activeCell="A5" sqref="A5"/>
    </sheetView>
  </sheetViews>
  <sheetFormatPr defaultRowHeight="12.75" x14ac:dyDescent="0.2"/>
  <cols>
    <col min="1" max="1" width="7" customWidth="1"/>
    <col min="2" max="2" width="12.28515625" customWidth="1"/>
    <col min="3" max="3" width="9.85546875" customWidth="1"/>
    <col min="4" max="4" width="51.42578125" customWidth="1"/>
    <col min="5" max="5" width="6" customWidth="1"/>
    <col min="6" max="6" width="11.5703125" customWidth="1"/>
    <col min="7" max="7" width="10.5703125" customWidth="1"/>
    <col min="8" max="8" width="10.7109375" customWidth="1"/>
  </cols>
  <sheetData>
    <row r="1" spans="1:8" ht="76.5" customHeight="1" x14ac:dyDescent="0.2"/>
    <row r="2" spans="1:8" ht="15" customHeight="1" x14ac:dyDescent="0.2">
      <c r="A2" s="1" t="s">
        <v>9</v>
      </c>
    </row>
    <row r="3" spans="1:8" ht="15" customHeight="1" x14ac:dyDescent="0.2">
      <c r="A3" s="1" t="s">
        <v>0</v>
      </c>
    </row>
    <row r="4" spans="1:8" ht="15" customHeight="1" x14ac:dyDescent="0.2">
      <c r="A4" s="1" t="s">
        <v>189</v>
      </c>
    </row>
    <row r="5" spans="1:8" ht="15" customHeight="1" x14ac:dyDescent="0.2">
      <c r="A5" s="1" t="s">
        <v>190</v>
      </c>
    </row>
    <row r="6" spans="1:8" ht="6" customHeight="1" thickBot="1" x14ac:dyDescent="0.25">
      <c r="A6" s="9"/>
      <c r="B6" s="10"/>
      <c r="C6" s="10"/>
      <c r="D6" s="10"/>
      <c r="E6" s="10"/>
      <c r="F6" s="10"/>
      <c r="G6" s="10"/>
      <c r="H6" s="10"/>
    </row>
    <row r="7" spans="1:8" ht="15" customHeight="1" x14ac:dyDescent="0.2">
      <c r="A7" s="11" t="s">
        <v>1</v>
      </c>
      <c r="B7" s="6" t="s">
        <v>2</v>
      </c>
      <c r="C7" s="7" t="s">
        <v>3</v>
      </c>
      <c r="D7" s="13" t="s">
        <v>4</v>
      </c>
      <c r="E7" s="7" t="s">
        <v>5</v>
      </c>
      <c r="F7" s="14" t="s">
        <v>165</v>
      </c>
      <c r="G7" s="5" t="s">
        <v>6</v>
      </c>
      <c r="H7" s="4" t="s">
        <v>7</v>
      </c>
    </row>
    <row r="8" spans="1:8" ht="15" customHeight="1" thickBot="1" x14ac:dyDescent="0.25">
      <c r="A8" s="18"/>
      <c r="B8" s="19"/>
      <c r="C8" s="20"/>
      <c r="D8" s="21"/>
      <c r="E8" s="20"/>
      <c r="F8" s="22" t="s">
        <v>8</v>
      </c>
      <c r="G8" s="23" t="s">
        <v>8</v>
      </c>
      <c r="H8" s="24" t="s">
        <v>8</v>
      </c>
    </row>
    <row r="9" spans="1:8" ht="15" customHeight="1" x14ac:dyDescent="0.25">
      <c r="A9" s="60" t="s">
        <v>18</v>
      </c>
      <c r="B9" s="61" t="s">
        <v>108</v>
      </c>
      <c r="C9" s="62" t="s">
        <v>74</v>
      </c>
      <c r="D9" s="61" t="s">
        <v>172</v>
      </c>
      <c r="E9" s="63" t="s">
        <v>41</v>
      </c>
      <c r="F9" s="64">
        <v>67.650000000000006</v>
      </c>
      <c r="G9" s="64">
        <v>25</v>
      </c>
      <c r="H9" s="65">
        <f t="shared" ref="H9:H40" si="0">SUM(F9:G9)</f>
        <v>92.65</v>
      </c>
    </row>
    <row r="10" spans="1:8" ht="15" customHeight="1" x14ac:dyDescent="0.25">
      <c r="A10" s="66" t="s">
        <v>17</v>
      </c>
      <c r="B10" s="67" t="s">
        <v>109</v>
      </c>
      <c r="C10" s="68" t="s">
        <v>10</v>
      </c>
      <c r="D10" s="67" t="s">
        <v>184</v>
      </c>
      <c r="E10" s="69" t="s">
        <v>41</v>
      </c>
      <c r="F10" s="70">
        <v>66.2</v>
      </c>
      <c r="G10" s="70">
        <v>22.75</v>
      </c>
      <c r="H10" s="71">
        <f t="shared" si="0"/>
        <v>88.95</v>
      </c>
    </row>
    <row r="11" spans="1:8" ht="15" customHeight="1" thickBot="1" x14ac:dyDescent="0.3">
      <c r="A11" s="72" t="s">
        <v>19</v>
      </c>
      <c r="B11" s="73" t="s">
        <v>110</v>
      </c>
      <c r="C11" s="74" t="s">
        <v>75</v>
      </c>
      <c r="D11" s="73" t="s">
        <v>172</v>
      </c>
      <c r="E11" s="75" t="s">
        <v>41</v>
      </c>
      <c r="F11" s="76">
        <v>56.03</v>
      </c>
      <c r="G11" s="76">
        <v>28.5</v>
      </c>
      <c r="H11" s="77">
        <f t="shared" si="0"/>
        <v>84.53</v>
      </c>
    </row>
    <row r="12" spans="1:8" ht="15" customHeight="1" x14ac:dyDescent="0.25">
      <c r="A12" s="26" t="s">
        <v>20</v>
      </c>
      <c r="B12" s="37" t="s">
        <v>111</v>
      </c>
      <c r="C12" s="25" t="s">
        <v>76</v>
      </c>
      <c r="D12" s="37" t="s">
        <v>172</v>
      </c>
      <c r="E12" s="38" t="s">
        <v>41</v>
      </c>
      <c r="F12" s="39">
        <v>63.95</v>
      </c>
      <c r="G12" s="39">
        <v>18.25</v>
      </c>
      <c r="H12" s="40">
        <f t="shared" si="0"/>
        <v>82.2</v>
      </c>
    </row>
    <row r="13" spans="1:8" ht="15" customHeight="1" x14ac:dyDescent="0.25">
      <c r="A13" s="27" t="s">
        <v>21</v>
      </c>
      <c r="B13" s="29" t="s">
        <v>112</v>
      </c>
      <c r="C13" s="17" t="s">
        <v>77</v>
      </c>
      <c r="D13" s="29" t="s">
        <v>172</v>
      </c>
      <c r="E13" s="30" t="s">
        <v>41</v>
      </c>
      <c r="F13" s="31">
        <v>60.7</v>
      </c>
      <c r="G13" s="31">
        <v>21.15</v>
      </c>
      <c r="H13" s="32">
        <f t="shared" si="0"/>
        <v>81.849999999999994</v>
      </c>
    </row>
    <row r="14" spans="1:8" ht="15" customHeight="1" x14ac:dyDescent="0.25">
      <c r="A14" s="27" t="s">
        <v>22</v>
      </c>
      <c r="B14" s="29" t="s">
        <v>113</v>
      </c>
      <c r="C14" s="15" t="s">
        <v>15</v>
      </c>
      <c r="D14" s="29" t="s">
        <v>175</v>
      </c>
      <c r="E14" s="30" t="s">
        <v>41</v>
      </c>
      <c r="F14" s="31">
        <v>63.43</v>
      </c>
      <c r="G14" s="31">
        <v>18</v>
      </c>
      <c r="H14" s="32">
        <f t="shared" si="0"/>
        <v>81.430000000000007</v>
      </c>
    </row>
    <row r="15" spans="1:8" ht="15" customHeight="1" x14ac:dyDescent="0.25">
      <c r="A15" s="27" t="s">
        <v>23</v>
      </c>
      <c r="B15" s="29" t="s">
        <v>114</v>
      </c>
      <c r="C15" s="17" t="s">
        <v>12</v>
      </c>
      <c r="D15" s="29" t="s">
        <v>171</v>
      </c>
      <c r="E15" s="30" t="s">
        <v>41</v>
      </c>
      <c r="F15" s="31">
        <v>57.53</v>
      </c>
      <c r="G15" s="31">
        <v>20.05</v>
      </c>
      <c r="H15" s="32">
        <f t="shared" si="0"/>
        <v>77.58</v>
      </c>
    </row>
    <row r="16" spans="1:8" ht="15" customHeight="1" x14ac:dyDescent="0.25">
      <c r="A16" s="27" t="s">
        <v>24</v>
      </c>
      <c r="B16" s="29" t="s">
        <v>115</v>
      </c>
      <c r="C16" s="15" t="s">
        <v>74</v>
      </c>
      <c r="D16" s="29" t="s">
        <v>172</v>
      </c>
      <c r="E16" s="30" t="s">
        <v>41</v>
      </c>
      <c r="F16" s="31">
        <v>54.73</v>
      </c>
      <c r="G16" s="31">
        <v>21.65</v>
      </c>
      <c r="H16" s="32">
        <f t="shared" si="0"/>
        <v>76.38</v>
      </c>
    </row>
    <row r="17" spans="1:10" ht="15" customHeight="1" x14ac:dyDescent="0.25">
      <c r="A17" s="27" t="s">
        <v>25</v>
      </c>
      <c r="B17" s="29" t="s">
        <v>116</v>
      </c>
      <c r="C17" s="17" t="s">
        <v>78</v>
      </c>
      <c r="D17" s="29" t="s">
        <v>171</v>
      </c>
      <c r="E17" s="30" t="s">
        <v>41</v>
      </c>
      <c r="F17" s="31">
        <v>48.85</v>
      </c>
      <c r="G17" s="31">
        <v>24</v>
      </c>
      <c r="H17" s="32">
        <f t="shared" si="0"/>
        <v>72.849999999999994</v>
      </c>
    </row>
    <row r="18" spans="1:10" ht="15" customHeight="1" x14ac:dyDescent="0.25">
      <c r="A18" s="27" t="s">
        <v>26</v>
      </c>
      <c r="B18" s="29" t="s">
        <v>117</v>
      </c>
      <c r="C18" s="15" t="s">
        <v>15</v>
      </c>
      <c r="D18" s="29" t="s">
        <v>171</v>
      </c>
      <c r="E18" s="30" t="s">
        <v>39</v>
      </c>
      <c r="F18" s="31">
        <v>50.53</v>
      </c>
      <c r="G18" s="31">
        <v>20.55</v>
      </c>
      <c r="H18" s="32">
        <f t="shared" si="0"/>
        <v>71.08</v>
      </c>
    </row>
    <row r="19" spans="1:10" ht="15" customHeight="1" x14ac:dyDescent="0.25">
      <c r="A19" s="27" t="s">
        <v>27</v>
      </c>
      <c r="B19" s="29" t="s">
        <v>118</v>
      </c>
      <c r="C19" s="17" t="s">
        <v>79</v>
      </c>
      <c r="D19" s="29" t="s">
        <v>172</v>
      </c>
      <c r="E19" s="30" t="s">
        <v>41</v>
      </c>
      <c r="F19" s="31">
        <v>46.23</v>
      </c>
      <c r="G19" s="31">
        <v>20.399999999999999</v>
      </c>
      <c r="H19" s="32">
        <f t="shared" si="0"/>
        <v>66.63</v>
      </c>
    </row>
    <row r="20" spans="1:10" ht="15" customHeight="1" x14ac:dyDescent="0.25">
      <c r="A20" s="27" t="s">
        <v>28</v>
      </c>
      <c r="B20" s="29" t="s">
        <v>119</v>
      </c>
      <c r="C20" s="17" t="s">
        <v>80</v>
      </c>
      <c r="D20" s="29" t="s">
        <v>170</v>
      </c>
      <c r="E20" s="30" t="s">
        <v>162</v>
      </c>
      <c r="F20" s="31">
        <v>50.58</v>
      </c>
      <c r="G20" s="31">
        <v>15.35</v>
      </c>
      <c r="H20" s="32">
        <f t="shared" si="0"/>
        <v>65.929999999999993</v>
      </c>
    </row>
    <row r="21" spans="1:10" ht="15" customHeight="1" x14ac:dyDescent="0.25">
      <c r="A21" s="27" t="s">
        <v>29</v>
      </c>
      <c r="B21" s="29" t="s">
        <v>120</v>
      </c>
      <c r="C21" s="17" t="s">
        <v>81</v>
      </c>
      <c r="D21" s="29" t="s">
        <v>185</v>
      </c>
      <c r="E21" s="30" t="s">
        <v>39</v>
      </c>
      <c r="F21" s="31">
        <v>50.05</v>
      </c>
      <c r="G21" s="31">
        <v>15.7</v>
      </c>
      <c r="H21" s="32">
        <f t="shared" si="0"/>
        <v>65.75</v>
      </c>
    </row>
    <row r="22" spans="1:10" ht="15" customHeight="1" x14ac:dyDescent="0.25">
      <c r="A22" s="27" t="s">
        <v>30</v>
      </c>
      <c r="B22" s="29" t="s">
        <v>121</v>
      </c>
      <c r="C22" s="17" t="s">
        <v>82</v>
      </c>
      <c r="D22" s="29" t="s">
        <v>166</v>
      </c>
      <c r="E22" s="30" t="s">
        <v>162</v>
      </c>
      <c r="F22" s="31">
        <v>46.93</v>
      </c>
      <c r="G22" s="31">
        <v>18.3</v>
      </c>
      <c r="H22" s="32">
        <f t="shared" si="0"/>
        <v>65.23</v>
      </c>
    </row>
    <row r="23" spans="1:10" ht="15" customHeight="1" x14ac:dyDescent="0.25">
      <c r="A23" s="27" t="s">
        <v>31</v>
      </c>
      <c r="B23" s="29" t="s">
        <v>122</v>
      </c>
      <c r="C23" s="17" t="s">
        <v>83</v>
      </c>
      <c r="D23" s="29" t="s">
        <v>183</v>
      </c>
      <c r="E23" s="30" t="s">
        <v>162</v>
      </c>
      <c r="F23" s="31">
        <v>45.53</v>
      </c>
      <c r="G23" s="31">
        <v>13.8</v>
      </c>
      <c r="H23" s="32">
        <f t="shared" si="0"/>
        <v>59.33</v>
      </c>
    </row>
    <row r="24" spans="1:10" ht="15" customHeight="1" x14ac:dyDescent="0.25">
      <c r="A24" s="27" t="s">
        <v>32</v>
      </c>
      <c r="B24" s="29" t="s">
        <v>123</v>
      </c>
      <c r="C24" s="16" t="s">
        <v>84</v>
      </c>
      <c r="D24" s="29" t="s">
        <v>172</v>
      </c>
      <c r="E24" s="30" t="s">
        <v>41</v>
      </c>
      <c r="F24" s="31">
        <v>46.05</v>
      </c>
      <c r="G24" s="31">
        <v>13</v>
      </c>
      <c r="H24" s="32">
        <f t="shared" si="0"/>
        <v>59.05</v>
      </c>
    </row>
    <row r="25" spans="1:10" ht="15" customHeight="1" x14ac:dyDescent="0.25">
      <c r="A25" s="27" t="s">
        <v>33</v>
      </c>
      <c r="B25" s="29" t="s">
        <v>124</v>
      </c>
      <c r="C25" s="16" t="s">
        <v>85</v>
      </c>
      <c r="D25" s="29" t="s">
        <v>177</v>
      </c>
      <c r="E25" s="30" t="s">
        <v>162</v>
      </c>
      <c r="F25" s="31">
        <v>38.130000000000003</v>
      </c>
      <c r="G25" s="31">
        <v>19.8</v>
      </c>
      <c r="H25" s="32">
        <f t="shared" si="0"/>
        <v>57.930000000000007</v>
      </c>
    </row>
    <row r="26" spans="1:10" ht="15" customHeight="1" x14ac:dyDescent="0.25">
      <c r="A26" s="27" t="s">
        <v>34</v>
      </c>
      <c r="B26" s="29" t="s">
        <v>125</v>
      </c>
      <c r="C26" s="15" t="s">
        <v>11</v>
      </c>
      <c r="D26" s="29" t="s">
        <v>174</v>
      </c>
      <c r="E26" s="30" t="s">
        <v>40</v>
      </c>
      <c r="F26" s="31">
        <v>39.25</v>
      </c>
      <c r="G26" s="31">
        <v>17.25</v>
      </c>
      <c r="H26" s="32">
        <f t="shared" si="0"/>
        <v>56.5</v>
      </c>
    </row>
    <row r="27" spans="1:10" ht="15" customHeight="1" x14ac:dyDescent="0.25">
      <c r="A27" s="27" t="s">
        <v>35</v>
      </c>
      <c r="B27" s="29" t="s">
        <v>126</v>
      </c>
      <c r="C27" s="17" t="s">
        <v>11</v>
      </c>
      <c r="D27" s="29" t="s">
        <v>167</v>
      </c>
      <c r="E27" s="30" t="s">
        <v>162</v>
      </c>
      <c r="F27" s="31">
        <v>42.13</v>
      </c>
      <c r="G27" s="31">
        <v>14.15</v>
      </c>
      <c r="H27" s="32">
        <f t="shared" si="0"/>
        <v>56.28</v>
      </c>
    </row>
    <row r="28" spans="1:10" ht="15" customHeight="1" x14ac:dyDescent="0.25">
      <c r="A28" s="27" t="s">
        <v>36</v>
      </c>
      <c r="B28" s="29" t="s">
        <v>127</v>
      </c>
      <c r="C28" s="15" t="s">
        <v>86</v>
      </c>
      <c r="D28" s="29" t="s">
        <v>173</v>
      </c>
      <c r="E28" s="30" t="s">
        <v>163</v>
      </c>
      <c r="F28" s="31">
        <v>40.229999999999997</v>
      </c>
      <c r="G28" s="31">
        <v>15.9</v>
      </c>
      <c r="H28" s="32">
        <f t="shared" si="0"/>
        <v>56.129999999999995</v>
      </c>
      <c r="J28" s="12"/>
    </row>
    <row r="29" spans="1:10" ht="15" customHeight="1" x14ac:dyDescent="0.25">
      <c r="A29" s="27" t="s">
        <v>37</v>
      </c>
      <c r="B29" s="29" t="s">
        <v>128</v>
      </c>
      <c r="C29" s="15" t="s">
        <v>87</v>
      </c>
      <c r="D29" s="29" t="s">
        <v>167</v>
      </c>
      <c r="E29" s="30" t="s">
        <v>162</v>
      </c>
      <c r="F29" s="31">
        <v>38.450000000000003</v>
      </c>
      <c r="G29" s="31">
        <v>17.649999999999999</v>
      </c>
      <c r="H29" s="32">
        <f t="shared" si="0"/>
        <v>56.1</v>
      </c>
    </row>
    <row r="30" spans="1:10" ht="15" customHeight="1" x14ac:dyDescent="0.25">
      <c r="A30" s="27" t="s">
        <v>38</v>
      </c>
      <c r="B30" s="29" t="s">
        <v>129</v>
      </c>
      <c r="C30" s="17" t="s">
        <v>88</v>
      </c>
      <c r="D30" s="29" t="s">
        <v>171</v>
      </c>
      <c r="E30" s="30" t="s">
        <v>41</v>
      </c>
      <c r="F30" s="31">
        <v>38.9</v>
      </c>
      <c r="G30" s="31">
        <v>16.899999999999999</v>
      </c>
      <c r="H30" s="32">
        <f t="shared" si="0"/>
        <v>55.8</v>
      </c>
    </row>
    <row r="31" spans="1:10" ht="15" customHeight="1" x14ac:dyDescent="0.25">
      <c r="A31" s="27" t="s">
        <v>42</v>
      </c>
      <c r="B31" s="29" t="s">
        <v>130</v>
      </c>
      <c r="C31" s="15" t="s">
        <v>89</v>
      </c>
      <c r="D31" s="29" t="s">
        <v>167</v>
      </c>
      <c r="E31" s="30" t="s">
        <v>162</v>
      </c>
      <c r="F31" s="31">
        <v>40.729999999999997</v>
      </c>
      <c r="G31" s="31">
        <v>14.65</v>
      </c>
      <c r="H31" s="32">
        <f t="shared" si="0"/>
        <v>55.379999999999995</v>
      </c>
    </row>
    <row r="32" spans="1:10" ht="15" customHeight="1" x14ac:dyDescent="0.25">
      <c r="A32" s="27" t="s">
        <v>43</v>
      </c>
      <c r="B32" s="29" t="s">
        <v>131</v>
      </c>
      <c r="C32" s="16" t="s">
        <v>90</v>
      </c>
      <c r="D32" s="29" t="s">
        <v>184</v>
      </c>
      <c r="E32" s="30" t="s">
        <v>41</v>
      </c>
      <c r="F32" s="31">
        <v>43.73</v>
      </c>
      <c r="G32" s="31">
        <v>10.65</v>
      </c>
      <c r="H32" s="32">
        <f t="shared" si="0"/>
        <v>54.379999999999995</v>
      </c>
    </row>
    <row r="33" spans="1:8" ht="15" customHeight="1" x14ac:dyDescent="0.25">
      <c r="A33" s="27" t="s">
        <v>44</v>
      </c>
      <c r="B33" s="29" t="s">
        <v>132</v>
      </c>
      <c r="C33" s="15" t="s">
        <v>91</v>
      </c>
      <c r="D33" s="29" t="s">
        <v>167</v>
      </c>
      <c r="E33" s="30" t="s">
        <v>162</v>
      </c>
      <c r="F33" s="31">
        <v>39.130000000000003</v>
      </c>
      <c r="G33" s="31">
        <v>14.65</v>
      </c>
      <c r="H33" s="32">
        <f t="shared" si="0"/>
        <v>53.78</v>
      </c>
    </row>
    <row r="34" spans="1:8" ht="15" customHeight="1" x14ac:dyDescent="0.25">
      <c r="A34" s="27" t="s">
        <v>45</v>
      </c>
      <c r="B34" s="29" t="s">
        <v>133</v>
      </c>
      <c r="C34" s="15" t="s">
        <v>92</v>
      </c>
      <c r="D34" s="29" t="s">
        <v>167</v>
      </c>
      <c r="E34" s="30" t="s">
        <v>162</v>
      </c>
      <c r="F34" s="31">
        <v>38.53</v>
      </c>
      <c r="G34" s="31">
        <v>14.65</v>
      </c>
      <c r="H34" s="32">
        <f t="shared" si="0"/>
        <v>53.18</v>
      </c>
    </row>
    <row r="35" spans="1:8" ht="15" customHeight="1" x14ac:dyDescent="0.25">
      <c r="A35" s="27" t="s">
        <v>46</v>
      </c>
      <c r="B35" s="29" t="s">
        <v>134</v>
      </c>
      <c r="C35" s="17" t="s">
        <v>14</v>
      </c>
      <c r="D35" s="29" t="s">
        <v>173</v>
      </c>
      <c r="E35" s="30" t="s">
        <v>40</v>
      </c>
      <c r="F35" s="31">
        <v>37.950000000000003</v>
      </c>
      <c r="G35" s="31">
        <v>14</v>
      </c>
      <c r="H35" s="32">
        <f t="shared" si="0"/>
        <v>51.95</v>
      </c>
    </row>
    <row r="36" spans="1:8" ht="15" customHeight="1" x14ac:dyDescent="0.25">
      <c r="A36" s="27" t="s">
        <v>47</v>
      </c>
      <c r="B36" s="29" t="s">
        <v>135</v>
      </c>
      <c r="C36" s="17" t="s">
        <v>13</v>
      </c>
      <c r="D36" s="29" t="s">
        <v>173</v>
      </c>
      <c r="E36" s="30" t="s">
        <v>163</v>
      </c>
      <c r="F36" s="31">
        <v>35.979999999999997</v>
      </c>
      <c r="G36" s="31">
        <v>15</v>
      </c>
      <c r="H36" s="32">
        <f t="shared" si="0"/>
        <v>50.98</v>
      </c>
    </row>
    <row r="37" spans="1:8" ht="15" customHeight="1" thickBot="1" x14ac:dyDescent="0.3">
      <c r="A37" s="28" t="s">
        <v>48</v>
      </c>
      <c r="B37" s="33" t="s">
        <v>136</v>
      </c>
      <c r="C37" s="41" t="s">
        <v>93</v>
      </c>
      <c r="D37" s="33" t="s">
        <v>188</v>
      </c>
      <c r="E37" s="34" t="s">
        <v>162</v>
      </c>
      <c r="F37" s="35">
        <v>35.28</v>
      </c>
      <c r="G37" s="35">
        <v>15.25</v>
      </c>
      <c r="H37" s="36">
        <f t="shared" si="0"/>
        <v>50.53</v>
      </c>
    </row>
    <row r="38" spans="1:8" ht="15" customHeight="1" x14ac:dyDescent="0.25">
      <c r="A38" s="42" t="s">
        <v>49</v>
      </c>
      <c r="B38" s="43" t="s">
        <v>137</v>
      </c>
      <c r="C38" s="44" t="s">
        <v>94</v>
      </c>
      <c r="D38" s="43" t="s">
        <v>167</v>
      </c>
      <c r="E38" s="45" t="s">
        <v>162</v>
      </c>
      <c r="F38" s="46">
        <v>34.450000000000003</v>
      </c>
      <c r="G38" s="46">
        <v>13.55</v>
      </c>
      <c r="H38" s="47">
        <f t="shared" si="0"/>
        <v>48</v>
      </c>
    </row>
    <row r="39" spans="1:8" ht="15" customHeight="1" x14ac:dyDescent="0.25">
      <c r="A39" s="48" t="s">
        <v>50</v>
      </c>
      <c r="B39" s="49" t="s">
        <v>138</v>
      </c>
      <c r="C39" s="50" t="s">
        <v>76</v>
      </c>
      <c r="D39" s="49" t="s">
        <v>176</v>
      </c>
      <c r="E39" s="51" t="s">
        <v>41</v>
      </c>
      <c r="F39" s="52">
        <v>30.05</v>
      </c>
      <c r="G39" s="52">
        <v>16.649999999999999</v>
      </c>
      <c r="H39" s="53">
        <f t="shared" si="0"/>
        <v>46.7</v>
      </c>
    </row>
    <row r="40" spans="1:8" ht="15" customHeight="1" x14ac:dyDescent="0.25">
      <c r="A40" s="48" t="s">
        <v>51</v>
      </c>
      <c r="B40" s="49" t="s">
        <v>139</v>
      </c>
      <c r="C40" s="50" t="s">
        <v>95</v>
      </c>
      <c r="D40" s="49" t="s">
        <v>168</v>
      </c>
      <c r="E40" s="51" t="s">
        <v>162</v>
      </c>
      <c r="F40" s="52">
        <v>29.27</v>
      </c>
      <c r="G40" s="52">
        <v>16.5</v>
      </c>
      <c r="H40" s="53">
        <f t="shared" si="0"/>
        <v>45.769999999999996</v>
      </c>
    </row>
    <row r="41" spans="1:8" ht="15" customHeight="1" x14ac:dyDescent="0.25">
      <c r="A41" s="48" t="s">
        <v>52</v>
      </c>
      <c r="B41" s="49" t="s">
        <v>140</v>
      </c>
      <c r="C41" s="50" t="s">
        <v>74</v>
      </c>
      <c r="D41" s="49" t="s">
        <v>170</v>
      </c>
      <c r="E41" s="51" t="s">
        <v>162</v>
      </c>
      <c r="F41" s="52">
        <v>36.450000000000003</v>
      </c>
      <c r="G41" s="52">
        <v>9.25</v>
      </c>
      <c r="H41" s="53">
        <f t="shared" ref="H41:H62" si="1">SUM(F41:G41)</f>
        <v>45.7</v>
      </c>
    </row>
    <row r="42" spans="1:8" ht="15" customHeight="1" x14ac:dyDescent="0.25">
      <c r="A42" s="48" t="s">
        <v>53</v>
      </c>
      <c r="B42" s="49" t="s">
        <v>141</v>
      </c>
      <c r="C42" s="50" t="s">
        <v>16</v>
      </c>
      <c r="D42" s="49" t="s">
        <v>171</v>
      </c>
      <c r="E42" s="51" t="s">
        <v>39</v>
      </c>
      <c r="F42" s="52">
        <v>33.08</v>
      </c>
      <c r="G42" s="52">
        <v>12.4</v>
      </c>
      <c r="H42" s="53">
        <f t="shared" si="1"/>
        <v>45.48</v>
      </c>
    </row>
    <row r="43" spans="1:8" ht="15" customHeight="1" x14ac:dyDescent="0.25">
      <c r="A43" s="48" t="s">
        <v>54</v>
      </c>
      <c r="B43" s="49" t="s">
        <v>142</v>
      </c>
      <c r="C43" s="50" t="s">
        <v>96</v>
      </c>
      <c r="D43" s="49" t="s">
        <v>178</v>
      </c>
      <c r="E43" s="51" t="s">
        <v>164</v>
      </c>
      <c r="F43" s="52">
        <v>30.55</v>
      </c>
      <c r="G43" s="52">
        <v>13.65</v>
      </c>
      <c r="H43" s="53">
        <f t="shared" si="1"/>
        <v>44.2</v>
      </c>
    </row>
    <row r="44" spans="1:8" ht="15" customHeight="1" x14ac:dyDescent="0.25">
      <c r="A44" s="48" t="s">
        <v>55</v>
      </c>
      <c r="B44" s="49" t="s">
        <v>143</v>
      </c>
      <c r="C44" s="50" t="s">
        <v>97</v>
      </c>
      <c r="D44" s="49" t="s">
        <v>173</v>
      </c>
      <c r="E44" s="51" t="s">
        <v>41</v>
      </c>
      <c r="F44" s="52">
        <v>30.15</v>
      </c>
      <c r="G44" s="52">
        <v>14</v>
      </c>
      <c r="H44" s="53">
        <f t="shared" si="1"/>
        <v>44.15</v>
      </c>
    </row>
    <row r="45" spans="1:8" ht="15" customHeight="1" x14ac:dyDescent="0.25">
      <c r="A45" s="48" t="s">
        <v>56</v>
      </c>
      <c r="B45" s="49" t="s">
        <v>144</v>
      </c>
      <c r="C45" s="50" t="s">
        <v>85</v>
      </c>
      <c r="D45" s="49" t="s">
        <v>183</v>
      </c>
      <c r="E45" s="51" t="s">
        <v>162</v>
      </c>
      <c r="F45" s="52">
        <v>32.25</v>
      </c>
      <c r="G45" s="52">
        <v>11.75</v>
      </c>
      <c r="H45" s="53">
        <f t="shared" si="1"/>
        <v>44</v>
      </c>
    </row>
    <row r="46" spans="1:8" ht="15" customHeight="1" x14ac:dyDescent="0.25">
      <c r="A46" s="48" t="s">
        <v>57</v>
      </c>
      <c r="B46" s="49" t="s">
        <v>145</v>
      </c>
      <c r="C46" s="50" t="s">
        <v>98</v>
      </c>
      <c r="D46" s="49" t="s">
        <v>188</v>
      </c>
      <c r="E46" s="51" t="s">
        <v>164</v>
      </c>
      <c r="F46" s="52">
        <v>35.159999999999997</v>
      </c>
      <c r="G46" s="52">
        <v>7.5</v>
      </c>
      <c r="H46" s="53">
        <f t="shared" si="1"/>
        <v>42.66</v>
      </c>
    </row>
    <row r="47" spans="1:8" ht="15" customHeight="1" x14ac:dyDescent="0.25">
      <c r="A47" s="48" t="s">
        <v>58</v>
      </c>
      <c r="B47" s="49" t="s">
        <v>146</v>
      </c>
      <c r="C47" s="50" t="s">
        <v>99</v>
      </c>
      <c r="D47" s="49" t="s">
        <v>180</v>
      </c>
      <c r="E47" s="51" t="s">
        <v>162</v>
      </c>
      <c r="F47" s="52">
        <v>28.51</v>
      </c>
      <c r="G47" s="52">
        <v>13.9</v>
      </c>
      <c r="H47" s="53">
        <f t="shared" si="1"/>
        <v>42.410000000000004</v>
      </c>
    </row>
    <row r="48" spans="1:8" ht="15" customHeight="1" x14ac:dyDescent="0.25">
      <c r="A48" s="48" t="s">
        <v>59</v>
      </c>
      <c r="B48" s="49" t="s">
        <v>147</v>
      </c>
      <c r="C48" s="50" t="s">
        <v>100</v>
      </c>
      <c r="D48" s="49" t="s">
        <v>176</v>
      </c>
      <c r="E48" s="51" t="s">
        <v>41</v>
      </c>
      <c r="F48" s="52">
        <v>26.93</v>
      </c>
      <c r="G48" s="52">
        <v>15.15</v>
      </c>
      <c r="H48" s="53">
        <f t="shared" si="1"/>
        <v>42.08</v>
      </c>
    </row>
    <row r="49" spans="1:8" ht="15" customHeight="1" x14ac:dyDescent="0.25">
      <c r="A49" s="48" t="s">
        <v>60</v>
      </c>
      <c r="B49" s="49" t="s">
        <v>148</v>
      </c>
      <c r="C49" s="50" t="s">
        <v>75</v>
      </c>
      <c r="D49" s="49" t="s">
        <v>173</v>
      </c>
      <c r="E49" s="51" t="s">
        <v>40</v>
      </c>
      <c r="F49" s="52">
        <v>35.35</v>
      </c>
      <c r="G49" s="52">
        <v>6</v>
      </c>
      <c r="H49" s="53">
        <f t="shared" si="1"/>
        <v>41.35</v>
      </c>
    </row>
    <row r="50" spans="1:8" ht="15" customHeight="1" x14ac:dyDescent="0.25">
      <c r="A50" s="48" t="s">
        <v>61</v>
      </c>
      <c r="B50" s="49" t="s">
        <v>149</v>
      </c>
      <c r="C50" s="50" t="s">
        <v>101</v>
      </c>
      <c r="D50" s="49" t="s">
        <v>173</v>
      </c>
      <c r="E50" s="51" t="s">
        <v>163</v>
      </c>
      <c r="F50" s="52">
        <v>27.38</v>
      </c>
      <c r="G50" s="52">
        <v>13.15</v>
      </c>
      <c r="H50" s="53">
        <f t="shared" si="1"/>
        <v>40.53</v>
      </c>
    </row>
    <row r="51" spans="1:8" ht="15" customHeight="1" x14ac:dyDescent="0.25">
      <c r="A51" s="48" t="s">
        <v>62</v>
      </c>
      <c r="B51" s="49" t="s">
        <v>150</v>
      </c>
      <c r="C51" s="50" t="s">
        <v>76</v>
      </c>
      <c r="D51" s="49" t="s">
        <v>181</v>
      </c>
      <c r="E51" s="51" t="s">
        <v>164</v>
      </c>
      <c r="F51" s="52">
        <v>27.97</v>
      </c>
      <c r="G51" s="52">
        <v>12</v>
      </c>
      <c r="H51" s="53">
        <f t="shared" si="1"/>
        <v>39.97</v>
      </c>
    </row>
    <row r="52" spans="1:8" ht="15" customHeight="1" x14ac:dyDescent="0.25">
      <c r="A52" s="48" t="s">
        <v>63</v>
      </c>
      <c r="B52" s="49" t="s">
        <v>151</v>
      </c>
      <c r="C52" s="50" t="s">
        <v>102</v>
      </c>
      <c r="D52" s="49" t="s">
        <v>184</v>
      </c>
      <c r="E52" s="51" t="s">
        <v>39</v>
      </c>
      <c r="F52" s="52">
        <v>30.1</v>
      </c>
      <c r="G52" s="52">
        <v>8.65</v>
      </c>
      <c r="H52" s="53">
        <f t="shared" si="1"/>
        <v>38.75</v>
      </c>
    </row>
    <row r="53" spans="1:8" ht="15" customHeight="1" x14ac:dyDescent="0.25">
      <c r="A53" s="48" t="s">
        <v>64</v>
      </c>
      <c r="B53" s="49" t="s">
        <v>152</v>
      </c>
      <c r="C53" s="50" t="s">
        <v>103</v>
      </c>
      <c r="D53" s="49" t="s">
        <v>167</v>
      </c>
      <c r="E53" s="51" t="s">
        <v>162</v>
      </c>
      <c r="F53" s="52">
        <v>29.18</v>
      </c>
      <c r="G53" s="52">
        <v>9.4</v>
      </c>
      <c r="H53" s="53">
        <f t="shared" si="1"/>
        <v>38.58</v>
      </c>
    </row>
    <row r="54" spans="1:8" ht="15" customHeight="1" x14ac:dyDescent="0.25">
      <c r="A54" s="48" t="s">
        <v>65</v>
      </c>
      <c r="B54" s="49" t="s">
        <v>153</v>
      </c>
      <c r="C54" s="50" t="s">
        <v>105</v>
      </c>
      <c r="D54" s="49" t="s">
        <v>169</v>
      </c>
      <c r="E54" s="51" t="s">
        <v>162</v>
      </c>
      <c r="F54" s="52">
        <v>25.93</v>
      </c>
      <c r="G54" s="52">
        <v>12.1</v>
      </c>
      <c r="H54" s="53">
        <f t="shared" si="1"/>
        <v>38.03</v>
      </c>
    </row>
    <row r="55" spans="1:8" ht="15" customHeight="1" x14ac:dyDescent="0.25">
      <c r="A55" s="48" t="s">
        <v>66</v>
      </c>
      <c r="B55" s="49" t="s">
        <v>154</v>
      </c>
      <c r="C55" s="50" t="s">
        <v>104</v>
      </c>
      <c r="D55" s="49" t="s">
        <v>169</v>
      </c>
      <c r="E55" s="51" t="s">
        <v>162</v>
      </c>
      <c r="F55" s="52">
        <v>26.1</v>
      </c>
      <c r="G55" s="52">
        <v>11.15</v>
      </c>
      <c r="H55" s="53">
        <f t="shared" si="1"/>
        <v>37.25</v>
      </c>
    </row>
    <row r="56" spans="1:8" ht="15" customHeight="1" x14ac:dyDescent="0.25">
      <c r="A56" s="48" t="s">
        <v>67</v>
      </c>
      <c r="B56" s="49" t="s">
        <v>155</v>
      </c>
      <c r="C56" s="50" t="s">
        <v>74</v>
      </c>
      <c r="D56" s="49" t="s">
        <v>182</v>
      </c>
      <c r="E56" s="51" t="s">
        <v>162</v>
      </c>
      <c r="F56" s="52">
        <v>24.58</v>
      </c>
      <c r="G56" s="52">
        <v>11.6</v>
      </c>
      <c r="H56" s="53">
        <f t="shared" si="1"/>
        <v>36.18</v>
      </c>
    </row>
    <row r="57" spans="1:8" ht="15" customHeight="1" x14ac:dyDescent="0.25">
      <c r="A57" s="48" t="s">
        <v>68</v>
      </c>
      <c r="B57" s="49" t="s">
        <v>156</v>
      </c>
      <c r="C57" s="50" t="s">
        <v>88</v>
      </c>
      <c r="D57" s="49" t="s">
        <v>180</v>
      </c>
      <c r="E57" s="51" t="s">
        <v>162</v>
      </c>
      <c r="F57" s="52">
        <v>23.98</v>
      </c>
      <c r="G57" s="52">
        <v>11.9</v>
      </c>
      <c r="H57" s="53">
        <f t="shared" si="1"/>
        <v>35.880000000000003</v>
      </c>
    </row>
    <row r="58" spans="1:8" ht="15" customHeight="1" x14ac:dyDescent="0.25">
      <c r="A58" s="48" t="s">
        <v>69</v>
      </c>
      <c r="B58" s="49" t="s">
        <v>157</v>
      </c>
      <c r="C58" s="50" t="s">
        <v>89</v>
      </c>
      <c r="D58" s="49" t="s">
        <v>179</v>
      </c>
      <c r="E58" s="51" t="s">
        <v>162</v>
      </c>
      <c r="F58" s="52">
        <v>19.8</v>
      </c>
      <c r="G58" s="52">
        <v>14.6</v>
      </c>
      <c r="H58" s="53">
        <f t="shared" si="1"/>
        <v>34.4</v>
      </c>
    </row>
    <row r="59" spans="1:8" ht="15" customHeight="1" x14ac:dyDescent="0.25">
      <c r="A59" s="48" t="s">
        <v>70</v>
      </c>
      <c r="B59" s="49" t="s">
        <v>158</v>
      </c>
      <c r="C59" s="50" t="s">
        <v>92</v>
      </c>
      <c r="D59" s="49" t="s">
        <v>182</v>
      </c>
      <c r="E59" s="51" t="s">
        <v>162</v>
      </c>
      <c r="F59" s="52">
        <v>23.65</v>
      </c>
      <c r="G59" s="52">
        <v>10.1</v>
      </c>
      <c r="H59" s="53">
        <f t="shared" si="1"/>
        <v>33.75</v>
      </c>
    </row>
    <row r="60" spans="1:8" ht="15" customHeight="1" x14ac:dyDescent="0.25">
      <c r="A60" s="48" t="s">
        <v>71</v>
      </c>
      <c r="B60" s="49" t="s">
        <v>159</v>
      </c>
      <c r="C60" s="50" t="s">
        <v>106</v>
      </c>
      <c r="D60" s="49" t="s">
        <v>178</v>
      </c>
      <c r="E60" s="51" t="s">
        <v>162</v>
      </c>
      <c r="F60" s="52">
        <v>30.33</v>
      </c>
      <c r="G60" s="52">
        <v>1</v>
      </c>
      <c r="H60" s="53">
        <f t="shared" si="1"/>
        <v>31.33</v>
      </c>
    </row>
    <row r="61" spans="1:8" ht="15" customHeight="1" x14ac:dyDescent="0.25">
      <c r="A61" s="48" t="s">
        <v>72</v>
      </c>
      <c r="B61" s="49" t="s">
        <v>160</v>
      </c>
      <c r="C61" s="50" t="s">
        <v>88</v>
      </c>
      <c r="D61" s="49" t="s">
        <v>173</v>
      </c>
      <c r="E61" s="51" t="s">
        <v>41</v>
      </c>
      <c r="F61" s="52">
        <v>22.8</v>
      </c>
      <c r="G61" s="52">
        <v>6.65</v>
      </c>
      <c r="H61" s="53">
        <f t="shared" si="1"/>
        <v>29.450000000000003</v>
      </c>
    </row>
    <row r="62" spans="1:8" ht="15" customHeight="1" thickBot="1" x14ac:dyDescent="0.3">
      <c r="A62" s="54" t="s">
        <v>73</v>
      </c>
      <c r="B62" s="55" t="s">
        <v>161</v>
      </c>
      <c r="C62" s="56" t="s">
        <v>107</v>
      </c>
      <c r="D62" s="55" t="s">
        <v>178</v>
      </c>
      <c r="E62" s="57" t="s">
        <v>162</v>
      </c>
      <c r="F62" s="58">
        <v>8.8000000000000007</v>
      </c>
      <c r="G62" s="58">
        <v>8.5</v>
      </c>
      <c r="H62" s="59">
        <f t="shared" si="1"/>
        <v>17.3</v>
      </c>
    </row>
    <row r="63" spans="1:8" ht="6" customHeight="1" x14ac:dyDescent="0.2"/>
    <row r="64" spans="1:8" ht="15" customHeight="1" x14ac:dyDescent="0.2">
      <c r="A64" s="3" t="s">
        <v>191</v>
      </c>
      <c r="D64" s="3"/>
    </row>
    <row r="65" spans="1:5" ht="6" customHeight="1" x14ac:dyDescent="0.2">
      <c r="A65" s="3"/>
      <c r="C65" s="3"/>
      <c r="D65" s="3"/>
    </row>
    <row r="66" spans="1:5" ht="15" customHeight="1" x14ac:dyDescent="0.2">
      <c r="A66" s="3" t="s">
        <v>186</v>
      </c>
    </row>
    <row r="67" spans="1:5" ht="6" customHeight="1" x14ac:dyDescent="0.2"/>
    <row r="68" spans="1:5" ht="15" customHeight="1" x14ac:dyDescent="0.2">
      <c r="A68" s="2" t="s">
        <v>187</v>
      </c>
      <c r="E68" s="8"/>
    </row>
    <row r="69" spans="1:5" x14ac:dyDescent="0.2">
      <c r="B69" s="2"/>
      <c r="E69" s="3"/>
    </row>
  </sheetData>
  <autoFilter ref="A8:H8">
    <sortState ref="A9:H62">
      <sortCondition descending="1" ref="H8"/>
    </sortState>
  </autoFilter>
  <printOptions horizontalCentered="1" verticalCentered="1"/>
  <pageMargins left="0.39370078740157483" right="0.39370078740157483" top="0.19685039370078741" bottom="0.19685039370078741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>PF - JCU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Miroslava Čermáková</cp:lastModifiedBy>
  <cp:revision/>
  <cp:lastPrinted>2021-04-22T13:57:13Z</cp:lastPrinted>
  <dcterms:created xsi:type="dcterms:W3CDTF">2004-03-19T07:55:00Z</dcterms:created>
  <dcterms:modified xsi:type="dcterms:W3CDTF">2021-04-23T08:39:50Z</dcterms:modified>
</cp:coreProperties>
</file>