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rmakova\Documents\soutěže\MO\MO2021-2022\OK MO Z9, Z5\"/>
    </mc:Choice>
  </mc:AlternateContent>
  <bookViews>
    <workbookView xWindow="0" yWindow="45" windowWidth="15600" windowHeight="11760"/>
  </bookViews>
  <sheets>
    <sheet name="Výsledková listina" sheetId="2" r:id="rId1"/>
  </sheets>
  <definedNames>
    <definedName name="_xlnm.Print_Area" localSheetId="0">'Výsledková listina'!$A$1:$I$63</definedName>
  </definedNames>
  <calcPr calcId="162913"/>
</workbook>
</file>

<file path=xl/calcChain.xml><?xml version="1.0" encoding="utf-8"?>
<calcChain xmlns="http://schemas.openxmlformats.org/spreadsheetml/2006/main">
  <c r="I55" i="2" l="1"/>
  <c r="I54" i="2"/>
  <c r="I52" i="2"/>
  <c r="I51" i="2"/>
  <c r="I50" i="2"/>
  <c r="I45" i="2"/>
  <c r="I43" i="2"/>
  <c r="I40" i="2"/>
  <c r="I32" i="2"/>
  <c r="I30" i="2"/>
  <c r="I26" i="2"/>
  <c r="I21" i="2"/>
  <c r="I12" i="2"/>
</calcChain>
</file>

<file path=xl/sharedStrings.xml><?xml version="1.0" encoding="utf-8"?>
<sst xmlns="http://schemas.openxmlformats.org/spreadsheetml/2006/main" count="164" uniqueCount="124">
  <si>
    <t>Název a adresa školy</t>
  </si>
  <si>
    <t>Rok narození</t>
  </si>
  <si>
    <t>Příjmení</t>
  </si>
  <si>
    <t>Jméno</t>
  </si>
  <si>
    <r>
      <t xml:space="preserve">VÝSLEDKOVÁ LISTINA: </t>
    </r>
    <r>
      <rPr>
        <b/>
        <sz val="10"/>
        <rFont val="Arial"/>
        <family val="2"/>
        <charset val="238"/>
      </rPr>
      <t>OK MO</t>
    </r>
  </si>
  <si>
    <t>Místo</t>
  </si>
  <si>
    <t>Úloha č.1</t>
  </si>
  <si>
    <t>Úloha č.2</t>
  </si>
  <si>
    <t>Úloha č.3</t>
  </si>
  <si>
    <t>Body celkem</t>
  </si>
  <si>
    <t>Lukáš</t>
  </si>
  <si>
    <t>Martin</t>
  </si>
  <si>
    <t xml:space="preserve">Opravoval: </t>
  </si>
  <si>
    <t>Sára</t>
  </si>
  <si>
    <r>
      <t xml:space="preserve">KATEGORIE: </t>
    </r>
    <r>
      <rPr>
        <b/>
        <sz val="10"/>
        <rFont val="Arial"/>
        <family val="2"/>
        <charset val="238"/>
      </rPr>
      <t>Z5</t>
    </r>
  </si>
  <si>
    <t>ZŠ, Nerudova 9, České Budějovice</t>
  </si>
  <si>
    <t>Anna</t>
  </si>
  <si>
    <t>ZŠ a MŠ, Vl. Rady 1, České Budějovice</t>
  </si>
  <si>
    <t>František</t>
  </si>
  <si>
    <t>Mikuláš</t>
  </si>
  <si>
    <t>ZŠ, Grünwaldova 13, České Budějovice</t>
  </si>
  <si>
    <t>ZŠ Máj I, M. Chlajna 21, České Budějovice</t>
  </si>
  <si>
    <t>Vypracoval: Mgr. Pavlína Trčová, Ing. Miroslava Čermáková</t>
  </si>
  <si>
    <t>1. - 9.</t>
  </si>
  <si>
    <t>Buus</t>
  </si>
  <si>
    <t>Tomáš</t>
  </si>
  <si>
    <t>Doubek</t>
  </si>
  <si>
    <t>Jáchym</t>
  </si>
  <si>
    <t>Dvořák</t>
  </si>
  <si>
    <t>Leoš</t>
  </si>
  <si>
    <t>Krejča</t>
  </si>
  <si>
    <t>Jaroslav</t>
  </si>
  <si>
    <t>Kysela</t>
  </si>
  <si>
    <t>Ondřej</t>
  </si>
  <si>
    <t>Stehlík</t>
  </si>
  <si>
    <t>Daniel</t>
  </si>
  <si>
    <t xml:space="preserve">Syrovátka </t>
  </si>
  <si>
    <t>Vít</t>
  </si>
  <si>
    <t xml:space="preserve">Štěpková </t>
  </si>
  <si>
    <t>Veber</t>
  </si>
  <si>
    <t>Theodor</t>
  </si>
  <si>
    <t>10. - 14.</t>
  </si>
  <si>
    <t>Dědková</t>
  </si>
  <si>
    <t>Adriana</t>
  </si>
  <si>
    <t>Jan František</t>
  </si>
  <si>
    <t>Novotný</t>
  </si>
  <si>
    <t>Štěpán</t>
  </si>
  <si>
    <t xml:space="preserve">Sukdol </t>
  </si>
  <si>
    <t xml:space="preserve">Štěpánek </t>
  </si>
  <si>
    <t>Albert</t>
  </si>
  <si>
    <t>15. - 18.</t>
  </si>
  <si>
    <t>Janů</t>
  </si>
  <si>
    <t>Veronika</t>
  </si>
  <si>
    <t xml:space="preserve">Melkesová </t>
  </si>
  <si>
    <t>Violeta</t>
  </si>
  <si>
    <t xml:space="preserve">Pavlasová </t>
  </si>
  <si>
    <t>Nikola</t>
  </si>
  <si>
    <t xml:space="preserve">Řehounková </t>
  </si>
  <si>
    <t>Julie</t>
  </si>
  <si>
    <t>19. - 20.</t>
  </si>
  <si>
    <t>Bartušková</t>
  </si>
  <si>
    <t>Anežka</t>
  </si>
  <si>
    <t>Merta</t>
  </si>
  <si>
    <t>21. - 28.</t>
  </si>
  <si>
    <t xml:space="preserve">Brodská </t>
  </si>
  <si>
    <t>Brossaud</t>
  </si>
  <si>
    <t>Thomas</t>
  </si>
  <si>
    <t>Havlíčková</t>
  </si>
  <si>
    <t>Barbora</t>
  </si>
  <si>
    <t>Kočková</t>
  </si>
  <si>
    <t>Klára</t>
  </si>
  <si>
    <t xml:space="preserve">Minařík </t>
  </si>
  <si>
    <t>Schacherl</t>
  </si>
  <si>
    <t>Filip</t>
  </si>
  <si>
    <t>Stuchlá</t>
  </si>
  <si>
    <t>Monika</t>
  </si>
  <si>
    <t xml:space="preserve">Vrkoč </t>
  </si>
  <si>
    <t>29. - 31.</t>
  </si>
  <si>
    <t xml:space="preserve">Slezák </t>
  </si>
  <si>
    <t>Šimon</t>
  </si>
  <si>
    <t>Šuster</t>
  </si>
  <si>
    <t>Adam</t>
  </si>
  <si>
    <t>Zikmundová</t>
  </si>
  <si>
    <t>Nela</t>
  </si>
  <si>
    <t>32. - 33.</t>
  </si>
  <si>
    <t>Engelová</t>
  </si>
  <si>
    <t>Zeman</t>
  </si>
  <si>
    <t>Václav</t>
  </si>
  <si>
    <t>34. - 38.</t>
  </si>
  <si>
    <t>Bajgar</t>
  </si>
  <si>
    <t>Frediani</t>
  </si>
  <si>
    <t>Maxmilian Lukáš</t>
  </si>
  <si>
    <t>Janečková</t>
  </si>
  <si>
    <t>Kristina</t>
  </si>
  <si>
    <t xml:space="preserve">Kaska </t>
  </si>
  <si>
    <t>Paulík</t>
  </si>
  <si>
    <t>39.</t>
  </si>
  <si>
    <t>Jinda</t>
  </si>
  <si>
    <t>David</t>
  </si>
  <si>
    <t>40.</t>
  </si>
  <si>
    <t>Plucha</t>
  </si>
  <si>
    <t>41. - 42.</t>
  </si>
  <si>
    <t>Fabišová</t>
  </si>
  <si>
    <t>Mia</t>
  </si>
  <si>
    <t>Kopačka</t>
  </si>
  <si>
    <t>43.</t>
  </si>
  <si>
    <t>Knetl</t>
  </si>
  <si>
    <t>44.</t>
  </si>
  <si>
    <t>Pospíšilová</t>
  </si>
  <si>
    <t>ZŠ a MŠ, Na Vyhlídce 6, Dobrá Voda u Č. B.</t>
  </si>
  <si>
    <t>Církevní ZŠ, Rudolfovská 23, České Budějovice</t>
  </si>
  <si>
    <t>ZŠ Dr. M. Tyrše, Školní 108, Hrdějovice</t>
  </si>
  <si>
    <t>ZŠ a MŠ, Plavnická 300, Kamenný Újezd</t>
  </si>
  <si>
    <t>ZŠ a MŠ, L. Kuby 48, České Budějovice</t>
  </si>
  <si>
    <t>ZŠ a MŠ, Šindlovy Dvory 40, České Budějovice</t>
  </si>
  <si>
    <t>ZŠ a ZUŠ, Bezdrevská 3, České Budějovice</t>
  </si>
  <si>
    <t>ZŠ, Matice školské 3, České Budějovice</t>
  </si>
  <si>
    <t>ZŠ, O. Nedbala 30, České Budějovice</t>
  </si>
  <si>
    <t>Soutěže se zúčastnilo 44 soutěžících, úspěšných řešitelů bylo 39; tj. 86,64 %.</t>
  </si>
  <si>
    <t>3. příklad -  Mgr. Lenka Pfefferová</t>
  </si>
  <si>
    <t>2. příklad -  Mgr. Miluše Raabová</t>
  </si>
  <si>
    <t>1. příklad - Mgr. Pavlína Trčová</t>
  </si>
  <si>
    <r>
      <t xml:space="preserve">DATUM: </t>
    </r>
    <r>
      <rPr>
        <b/>
        <sz val="10"/>
        <rFont val="Arial"/>
        <family val="2"/>
        <charset val="238"/>
      </rPr>
      <t>26. 1. 2022</t>
    </r>
  </si>
  <si>
    <r>
      <t xml:space="preserve">MÍSTO: </t>
    </r>
    <r>
      <rPr>
        <b/>
        <sz val="10"/>
        <rFont val="Arial"/>
        <family val="2"/>
        <charset val="238"/>
      </rPr>
      <t>Zúčastněné školy - účast prezenční nebo distanční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</si>
</sst>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left" readingOrder="1"/>
    </xf>
    <xf numFmtId="0" fontId="7" fillId="0" borderId="0" xfId="0" applyFont="1" applyAlignment="1">
      <alignment horizontal="left" readingOrder="1"/>
    </xf>
    <xf numFmtId="0" fontId="8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49" fontId="0" fillId="0" borderId="8" xfId="0" applyNumberFormat="1" applyBorder="1" applyAlignment="1">
      <alignment horizontal="right" vertical="center"/>
    </xf>
    <xf numFmtId="0" fontId="11" fillId="0" borderId="9" xfId="0" applyFont="1" applyBorder="1"/>
    <xf numFmtId="49" fontId="0" fillId="0" borderId="3" xfId="0" applyNumberForma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/>
    <xf numFmtId="49" fontId="0" fillId="0" borderId="5" xfId="0" applyNumberForma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3" borderId="15" xfId="0" applyFont="1" applyFill="1" applyBorder="1"/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/>
    <xf numFmtId="0" fontId="11" fillId="3" borderId="9" xfId="0" applyFont="1" applyFill="1" applyBorder="1" applyAlignment="1">
      <alignment horizontal="left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9" xfId="0" applyFont="1" applyFill="1" applyBorder="1"/>
    <xf numFmtId="49" fontId="0" fillId="3" borderId="5" xfId="0" applyNumberFormat="1" applyFill="1" applyBorder="1" applyAlignment="1">
      <alignment horizontal="right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/>
    </xf>
    <xf numFmtId="0" fontId="0" fillId="3" borderId="15" xfId="0" applyFill="1" applyBorder="1" applyAlignment="1">
      <alignment horizontal="center" vertical="center" wrapText="1"/>
    </xf>
    <xf numFmtId="49" fontId="0" fillId="3" borderId="14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49" fontId="0" fillId="3" borderId="8" xfId="0" applyNumberForma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10085</xdr:colOff>
      <xdr:row>0</xdr:row>
      <xdr:rowOff>95250</xdr:rowOff>
    </xdr:from>
    <xdr:to>
      <xdr:col>9</xdr:col>
      <xdr:colOff>8404</xdr:colOff>
      <xdr:row>5</xdr:row>
      <xdr:rowOff>0</xdr:rowOff>
    </xdr:to>
    <xdr:sp macro="" textlink="">
      <xdr:nvSpPr>
        <xdr:cNvPr id="4" name="text 3"/>
        <xdr:cNvSpPr txBox="1">
          <a:spLocks noChangeArrowheads="1"/>
        </xdr:cNvSpPr>
      </xdr:nvSpPr>
      <xdr:spPr bwMode="auto">
        <a:xfrm>
          <a:off x="5706035" y="95250"/>
          <a:ext cx="1741394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cs-CZ" sz="9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DDM,</a:t>
          </a: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odd. klubové činnosti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U Zimního stadiónu 1 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370 01 České Budějovice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tel: +420 386 447 319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e-mail: cermakova@ddmcb.cz</a:t>
          </a:r>
        </a:p>
        <a:p>
          <a:pPr algn="l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www.ddmcb.cz</a:t>
          </a:r>
        </a:p>
        <a:p>
          <a:pPr algn="l" rtl="0">
            <a:defRPr sz="1000"/>
          </a:pPr>
          <a:endParaRPr lang="cs-CZ" sz="9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</xdr:txBody>
    </xdr:sp>
    <xdr:clientData/>
  </xdr:twoCellAnchor>
  <xdr:twoCellAnchor editAs="oneCell">
    <xdr:from>
      <xdr:col>4</xdr:col>
      <xdr:colOff>1371600</xdr:colOff>
      <xdr:row>59</xdr:row>
      <xdr:rowOff>57150</xdr:rowOff>
    </xdr:from>
    <xdr:to>
      <xdr:col>8</xdr:col>
      <xdr:colOff>9525</xdr:colOff>
      <xdr:row>62</xdr:row>
      <xdr:rowOff>142874</xdr:rowOff>
    </xdr:to>
    <xdr:pic>
      <xdr:nvPicPr>
        <xdr:cNvPr id="6" name="Obrázek 5" descr="MSMT_do_olympi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48100" y="20564475"/>
          <a:ext cx="2714625" cy="581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1068303</xdr:colOff>
      <xdr:row>4</xdr:row>
      <xdr:rowOff>114300</xdr:rowOff>
    </xdr:to>
    <xdr:pic>
      <xdr:nvPicPr>
        <xdr:cNvPr id="5" name="Obráze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06578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zoomScaleNormal="100" workbookViewId="0">
      <selection activeCell="A10" sqref="A9:A10"/>
    </sheetView>
  </sheetViews>
  <sheetFormatPr defaultRowHeight="15" x14ac:dyDescent="0.25"/>
  <cols>
    <col min="1" max="1" width="8.85546875" customWidth="1"/>
    <col min="2" max="2" width="12.7109375" customWidth="1"/>
    <col min="3" max="3" width="16.140625" customWidth="1"/>
    <col min="4" max="4" width="8.5703125" bestFit="1" customWidth="1"/>
    <col min="5" max="5" width="42.28515625" customWidth="1"/>
    <col min="6" max="8" width="6.28515625" customWidth="1"/>
    <col min="9" max="9" width="7.28515625" customWidth="1"/>
  </cols>
  <sheetData>
    <row r="1" spans="1:9" s="1" customFormat="1" ht="16.5" customHeight="1" x14ac:dyDescent="0.25"/>
    <row r="2" spans="1:9" s="1" customFormat="1" ht="16.5" customHeight="1" x14ac:dyDescent="0.25">
      <c r="F2" s="6"/>
    </row>
    <row r="3" spans="1:9" s="1" customFormat="1" ht="16.5" customHeight="1" x14ac:dyDescent="0.25">
      <c r="F3" s="7"/>
    </row>
    <row r="4" spans="1:9" s="1" customFormat="1" ht="16.5" customHeight="1" x14ac:dyDescent="0.25">
      <c r="F4" s="7"/>
    </row>
    <row r="5" spans="1:9" s="1" customFormat="1" ht="16.5" customHeight="1" x14ac:dyDescent="0.25">
      <c r="F5" s="7"/>
    </row>
    <row r="6" spans="1:9" s="5" customFormat="1" ht="16.5" customHeight="1" x14ac:dyDescent="0.25">
      <c r="A6" s="2" t="s">
        <v>4</v>
      </c>
      <c r="B6" s="3"/>
      <c r="C6" s="3"/>
      <c r="D6" s="3"/>
      <c r="E6" s="3"/>
      <c r="F6" s="4"/>
      <c r="G6" s="3"/>
    </row>
    <row r="7" spans="1:9" s="5" customFormat="1" ht="16.5" customHeight="1" x14ac:dyDescent="0.25">
      <c r="A7" s="2" t="s">
        <v>14</v>
      </c>
      <c r="B7" s="3"/>
      <c r="C7" s="3"/>
      <c r="D7" s="3"/>
      <c r="E7" s="3"/>
      <c r="F7" s="3"/>
      <c r="G7" s="3"/>
    </row>
    <row r="8" spans="1:9" s="5" customFormat="1" ht="16.5" customHeight="1" x14ac:dyDescent="0.25">
      <c r="A8" s="2" t="s">
        <v>122</v>
      </c>
      <c r="B8" s="3"/>
      <c r="C8" s="3"/>
      <c r="D8" s="3"/>
      <c r="E8" s="3"/>
      <c r="F8" s="3"/>
      <c r="G8" s="3"/>
    </row>
    <row r="9" spans="1:9" s="5" customFormat="1" ht="16.5" customHeight="1" x14ac:dyDescent="0.25">
      <c r="A9" s="2" t="s">
        <v>123</v>
      </c>
      <c r="B9" s="3"/>
      <c r="C9" s="3"/>
      <c r="D9" s="3"/>
      <c r="E9" s="3"/>
      <c r="F9" s="3"/>
      <c r="G9" s="3"/>
    </row>
    <row r="10" spans="1:9" ht="6" customHeight="1" thickBot="1" x14ac:dyDescent="0.3">
      <c r="A10" s="1"/>
    </row>
    <row r="11" spans="1:9" ht="33" customHeight="1" thickBot="1" x14ac:dyDescent="0.3">
      <c r="A11" s="23" t="s">
        <v>5</v>
      </c>
      <c r="B11" s="24" t="s">
        <v>2</v>
      </c>
      <c r="C11" s="24" t="s">
        <v>3</v>
      </c>
      <c r="D11" s="25" t="s">
        <v>1</v>
      </c>
      <c r="E11" s="24" t="s">
        <v>0</v>
      </c>
      <c r="F11" s="25" t="s">
        <v>6</v>
      </c>
      <c r="G11" s="25" t="s">
        <v>7</v>
      </c>
      <c r="H11" s="25" t="s">
        <v>8</v>
      </c>
      <c r="I11" s="26" t="s">
        <v>9</v>
      </c>
    </row>
    <row r="12" spans="1:9" ht="16.5" customHeight="1" x14ac:dyDescent="0.25">
      <c r="A12" s="50" t="s">
        <v>23</v>
      </c>
      <c r="B12" s="32" t="s">
        <v>24</v>
      </c>
      <c r="C12" s="32" t="s">
        <v>25</v>
      </c>
      <c r="D12" s="48">
        <v>2010</v>
      </c>
      <c r="E12" s="32" t="s">
        <v>109</v>
      </c>
      <c r="F12" s="49">
        <v>6</v>
      </c>
      <c r="G12" s="49">
        <v>6</v>
      </c>
      <c r="H12" s="49">
        <v>6</v>
      </c>
      <c r="I12" s="53">
        <f>SUM(F12:H12)</f>
        <v>18</v>
      </c>
    </row>
    <row r="13" spans="1:9" ht="16.5" customHeight="1" x14ac:dyDescent="0.25">
      <c r="A13" s="51"/>
      <c r="B13" s="33" t="s">
        <v>26</v>
      </c>
      <c r="C13" s="33" t="s">
        <v>27</v>
      </c>
      <c r="D13" s="34">
        <v>2011</v>
      </c>
      <c r="E13" s="33" t="s">
        <v>20</v>
      </c>
      <c r="F13" s="34">
        <v>6</v>
      </c>
      <c r="G13" s="34">
        <v>6</v>
      </c>
      <c r="H13" s="34">
        <v>6</v>
      </c>
      <c r="I13" s="54"/>
    </row>
    <row r="14" spans="1:9" s="1" customFormat="1" ht="16.5" customHeight="1" x14ac:dyDescent="0.25">
      <c r="A14" s="51"/>
      <c r="B14" s="33" t="s">
        <v>28</v>
      </c>
      <c r="C14" s="33" t="s">
        <v>29</v>
      </c>
      <c r="D14" s="34">
        <v>2010</v>
      </c>
      <c r="E14" s="35" t="s">
        <v>110</v>
      </c>
      <c r="F14" s="34">
        <v>6</v>
      </c>
      <c r="G14" s="34">
        <v>6</v>
      </c>
      <c r="H14" s="34">
        <v>6</v>
      </c>
      <c r="I14" s="54"/>
    </row>
    <row r="15" spans="1:9" ht="16.5" customHeight="1" x14ac:dyDescent="0.25">
      <c r="A15" s="51"/>
      <c r="B15" s="33" t="s">
        <v>30</v>
      </c>
      <c r="C15" s="33" t="s">
        <v>31</v>
      </c>
      <c r="D15" s="34">
        <v>2011</v>
      </c>
      <c r="E15" s="35" t="s">
        <v>21</v>
      </c>
      <c r="F15" s="34">
        <v>6</v>
      </c>
      <c r="G15" s="34">
        <v>6</v>
      </c>
      <c r="H15" s="34">
        <v>6</v>
      </c>
      <c r="I15" s="54"/>
    </row>
    <row r="16" spans="1:9" ht="16.5" customHeight="1" x14ac:dyDescent="0.25">
      <c r="A16" s="51"/>
      <c r="B16" s="38" t="s">
        <v>32</v>
      </c>
      <c r="C16" s="38" t="s">
        <v>33</v>
      </c>
      <c r="D16" s="34">
        <v>2011</v>
      </c>
      <c r="E16" s="35" t="s">
        <v>114</v>
      </c>
      <c r="F16" s="34">
        <v>6</v>
      </c>
      <c r="G16" s="34">
        <v>6</v>
      </c>
      <c r="H16" s="34">
        <v>6</v>
      </c>
      <c r="I16" s="54"/>
    </row>
    <row r="17" spans="1:9" ht="16.5" customHeight="1" x14ac:dyDescent="0.25">
      <c r="A17" s="51"/>
      <c r="B17" s="33" t="s">
        <v>34</v>
      </c>
      <c r="C17" s="33" t="s">
        <v>35</v>
      </c>
      <c r="D17" s="34">
        <v>2011</v>
      </c>
      <c r="E17" s="35" t="s">
        <v>110</v>
      </c>
      <c r="F17" s="34">
        <v>6</v>
      </c>
      <c r="G17" s="34">
        <v>6</v>
      </c>
      <c r="H17" s="34">
        <v>6</v>
      </c>
      <c r="I17" s="54"/>
    </row>
    <row r="18" spans="1:9" ht="16.5" customHeight="1" x14ac:dyDescent="0.25">
      <c r="A18" s="51"/>
      <c r="B18" s="33" t="s">
        <v>36</v>
      </c>
      <c r="C18" s="33" t="s">
        <v>37</v>
      </c>
      <c r="D18" s="34">
        <v>2010</v>
      </c>
      <c r="E18" s="35" t="s">
        <v>117</v>
      </c>
      <c r="F18" s="34">
        <v>6</v>
      </c>
      <c r="G18" s="34">
        <v>6</v>
      </c>
      <c r="H18" s="34">
        <v>6</v>
      </c>
      <c r="I18" s="54"/>
    </row>
    <row r="19" spans="1:9" ht="16.5" customHeight="1" x14ac:dyDescent="0.25">
      <c r="A19" s="51"/>
      <c r="B19" s="33" t="s">
        <v>38</v>
      </c>
      <c r="C19" s="33" t="s">
        <v>13</v>
      </c>
      <c r="D19" s="34">
        <v>2011</v>
      </c>
      <c r="E19" s="39" t="s">
        <v>15</v>
      </c>
      <c r="F19" s="34">
        <v>6</v>
      </c>
      <c r="G19" s="34">
        <v>6</v>
      </c>
      <c r="H19" s="34">
        <v>6</v>
      </c>
      <c r="I19" s="54"/>
    </row>
    <row r="20" spans="1:9" ht="16.5" customHeight="1" thickBot="1" x14ac:dyDescent="0.3">
      <c r="A20" s="52"/>
      <c r="B20" s="40" t="s">
        <v>39</v>
      </c>
      <c r="C20" s="40" t="s">
        <v>40</v>
      </c>
      <c r="D20" s="41">
        <v>2011</v>
      </c>
      <c r="E20" s="42" t="s">
        <v>111</v>
      </c>
      <c r="F20" s="41">
        <v>6</v>
      </c>
      <c r="G20" s="41">
        <v>6</v>
      </c>
      <c r="H20" s="41">
        <v>6</v>
      </c>
      <c r="I20" s="55"/>
    </row>
    <row r="21" spans="1:9" ht="16.5" customHeight="1" x14ac:dyDescent="0.25">
      <c r="A21" s="56" t="s">
        <v>41</v>
      </c>
      <c r="B21" s="43" t="s">
        <v>42</v>
      </c>
      <c r="C21" s="43" t="s">
        <v>43</v>
      </c>
      <c r="D21" s="44">
        <v>2011</v>
      </c>
      <c r="E21" s="45" t="s">
        <v>17</v>
      </c>
      <c r="F21" s="44">
        <v>6</v>
      </c>
      <c r="G21" s="44">
        <v>6</v>
      </c>
      <c r="H21" s="44">
        <v>4</v>
      </c>
      <c r="I21" s="57">
        <f>SUM(F21:H21)</f>
        <v>16</v>
      </c>
    </row>
    <row r="22" spans="1:9" ht="16.5" customHeight="1" x14ac:dyDescent="0.25">
      <c r="A22" s="51"/>
      <c r="B22" s="33" t="s">
        <v>10</v>
      </c>
      <c r="C22" s="33" t="s">
        <v>44</v>
      </c>
      <c r="D22" s="34">
        <v>2012</v>
      </c>
      <c r="E22" s="35" t="s">
        <v>111</v>
      </c>
      <c r="F22" s="34">
        <v>6</v>
      </c>
      <c r="G22" s="34">
        <v>6</v>
      </c>
      <c r="H22" s="34">
        <v>4</v>
      </c>
      <c r="I22" s="54"/>
    </row>
    <row r="23" spans="1:9" ht="16.5" customHeight="1" x14ac:dyDescent="0.25">
      <c r="A23" s="51"/>
      <c r="B23" s="33" t="s">
        <v>45</v>
      </c>
      <c r="C23" s="33" t="s">
        <v>46</v>
      </c>
      <c r="D23" s="34">
        <v>2010</v>
      </c>
      <c r="E23" s="35" t="s">
        <v>113</v>
      </c>
      <c r="F23" s="34">
        <v>6</v>
      </c>
      <c r="G23" s="34">
        <v>6</v>
      </c>
      <c r="H23" s="34">
        <v>4</v>
      </c>
      <c r="I23" s="54"/>
    </row>
    <row r="24" spans="1:9" ht="16.5" customHeight="1" x14ac:dyDescent="0.25">
      <c r="A24" s="51"/>
      <c r="B24" s="33" t="s">
        <v>47</v>
      </c>
      <c r="C24" s="33" t="s">
        <v>10</v>
      </c>
      <c r="D24" s="34">
        <v>2011</v>
      </c>
      <c r="E24" s="35" t="s">
        <v>113</v>
      </c>
      <c r="F24" s="34">
        <v>6</v>
      </c>
      <c r="G24" s="34">
        <v>6</v>
      </c>
      <c r="H24" s="34">
        <v>4</v>
      </c>
      <c r="I24" s="54"/>
    </row>
    <row r="25" spans="1:9" ht="16.5" customHeight="1" x14ac:dyDescent="0.25">
      <c r="A25" s="51"/>
      <c r="B25" s="33" t="s">
        <v>48</v>
      </c>
      <c r="C25" s="33" t="s">
        <v>49</v>
      </c>
      <c r="D25" s="34">
        <v>2011</v>
      </c>
      <c r="E25" s="35" t="s">
        <v>21</v>
      </c>
      <c r="F25" s="34">
        <v>6</v>
      </c>
      <c r="G25" s="34">
        <v>6</v>
      </c>
      <c r="H25" s="34">
        <v>4</v>
      </c>
      <c r="I25" s="54"/>
    </row>
    <row r="26" spans="1:9" ht="16.5" customHeight="1" x14ac:dyDescent="0.25">
      <c r="A26" s="51" t="s">
        <v>50</v>
      </c>
      <c r="B26" s="33" t="s">
        <v>51</v>
      </c>
      <c r="C26" s="33" t="s">
        <v>52</v>
      </c>
      <c r="D26" s="34">
        <v>2010</v>
      </c>
      <c r="E26" s="35" t="s">
        <v>110</v>
      </c>
      <c r="F26" s="34">
        <v>6</v>
      </c>
      <c r="G26" s="34">
        <v>6</v>
      </c>
      <c r="H26" s="34">
        <v>3</v>
      </c>
      <c r="I26" s="54">
        <f>SUM(F26:H26)</f>
        <v>15</v>
      </c>
    </row>
    <row r="27" spans="1:9" ht="16.5" customHeight="1" x14ac:dyDescent="0.25">
      <c r="A27" s="51"/>
      <c r="B27" s="33" t="s">
        <v>53</v>
      </c>
      <c r="C27" s="33" t="s">
        <v>54</v>
      </c>
      <c r="D27" s="34">
        <v>2010</v>
      </c>
      <c r="E27" s="35" t="s">
        <v>110</v>
      </c>
      <c r="F27" s="34">
        <v>5</v>
      </c>
      <c r="G27" s="34">
        <v>6</v>
      </c>
      <c r="H27" s="34">
        <v>4</v>
      </c>
      <c r="I27" s="54"/>
    </row>
    <row r="28" spans="1:9" ht="16.5" customHeight="1" x14ac:dyDescent="0.25">
      <c r="A28" s="51"/>
      <c r="B28" s="38" t="s">
        <v>55</v>
      </c>
      <c r="C28" s="38" t="s">
        <v>56</v>
      </c>
      <c r="D28" s="34">
        <v>2011</v>
      </c>
      <c r="E28" s="35" t="s">
        <v>114</v>
      </c>
      <c r="F28" s="34">
        <v>6</v>
      </c>
      <c r="G28" s="34">
        <v>3</v>
      </c>
      <c r="H28" s="34">
        <v>6</v>
      </c>
      <c r="I28" s="54"/>
    </row>
    <row r="29" spans="1:9" ht="16.5" customHeight="1" x14ac:dyDescent="0.25">
      <c r="A29" s="51"/>
      <c r="B29" s="33" t="s">
        <v>57</v>
      </c>
      <c r="C29" s="33" t="s">
        <v>58</v>
      </c>
      <c r="D29" s="34">
        <v>2010</v>
      </c>
      <c r="E29" s="35" t="s">
        <v>21</v>
      </c>
      <c r="F29" s="34">
        <v>6</v>
      </c>
      <c r="G29" s="34">
        <v>3</v>
      </c>
      <c r="H29" s="34">
        <v>6</v>
      </c>
      <c r="I29" s="54"/>
    </row>
    <row r="30" spans="1:9" ht="16.5" customHeight="1" x14ac:dyDescent="0.25">
      <c r="A30" s="51" t="s">
        <v>59</v>
      </c>
      <c r="B30" s="33" t="s">
        <v>60</v>
      </c>
      <c r="C30" s="33" t="s">
        <v>61</v>
      </c>
      <c r="D30" s="34">
        <v>2010</v>
      </c>
      <c r="E30" s="35" t="s">
        <v>117</v>
      </c>
      <c r="F30" s="34">
        <v>6</v>
      </c>
      <c r="G30" s="34">
        <v>2</v>
      </c>
      <c r="H30" s="34">
        <v>6</v>
      </c>
      <c r="I30" s="54">
        <f>SUM(F30:H30)</f>
        <v>14</v>
      </c>
    </row>
    <row r="31" spans="1:9" ht="16.5" customHeight="1" x14ac:dyDescent="0.25">
      <c r="A31" s="51"/>
      <c r="B31" s="33" t="s">
        <v>62</v>
      </c>
      <c r="C31" s="33" t="s">
        <v>27</v>
      </c>
      <c r="D31" s="34">
        <v>2010</v>
      </c>
      <c r="E31" s="35" t="s">
        <v>116</v>
      </c>
      <c r="F31" s="34">
        <v>6</v>
      </c>
      <c r="G31" s="34">
        <v>4</v>
      </c>
      <c r="H31" s="34">
        <v>4</v>
      </c>
      <c r="I31" s="54"/>
    </row>
    <row r="32" spans="1:9" ht="16.5" customHeight="1" x14ac:dyDescent="0.25">
      <c r="A32" s="51" t="s">
        <v>63</v>
      </c>
      <c r="B32" s="33" t="s">
        <v>64</v>
      </c>
      <c r="C32" s="33" t="s">
        <v>52</v>
      </c>
      <c r="D32" s="34">
        <v>2010</v>
      </c>
      <c r="E32" s="35" t="s">
        <v>117</v>
      </c>
      <c r="F32" s="34">
        <v>4</v>
      </c>
      <c r="G32" s="34">
        <v>3</v>
      </c>
      <c r="H32" s="34">
        <v>6</v>
      </c>
      <c r="I32" s="54">
        <f>SUM(F32:H32)</f>
        <v>13</v>
      </c>
    </row>
    <row r="33" spans="1:9" ht="16.5" customHeight="1" x14ac:dyDescent="0.25">
      <c r="A33" s="51"/>
      <c r="B33" s="33" t="s">
        <v>65</v>
      </c>
      <c r="C33" s="33" t="s">
        <v>66</v>
      </c>
      <c r="D33" s="34">
        <v>2011</v>
      </c>
      <c r="E33" s="35" t="s">
        <v>116</v>
      </c>
      <c r="F33" s="34">
        <v>4</v>
      </c>
      <c r="G33" s="34">
        <v>5</v>
      </c>
      <c r="H33" s="34">
        <v>4</v>
      </c>
      <c r="I33" s="54"/>
    </row>
    <row r="34" spans="1:9" ht="16.5" customHeight="1" x14ac:dyDescent="0.25">
      <c r="A34" s="51"/>
      <c r="B34" s="33" t="s">
        <v>67</v>
      </c>
      <c r="C34" s="33" t="s">
        <v>68</v>
      </c>
      <c r="D34" s="34">
        <v>2011</v>
      </c>
      <c r="E34" s="39" t="s">
        <v>112</v>
      </c>
      <c r="F34" s="34">
        <v>6</v>
      </c>
      <c r="G34" s="34">
        <v>3</v>
      </c>
      <c r="H34" s="34">
        <v>4</v>
      </c>
      <c r="I34" s="54"/>
    </row>
    <row r="35" spans="1:9" ht="16.5" customHeight="1" x14ac:dyDescent="0.25">
      <c r="A35" s="51"/>
      <c r="B35" s="33" t="s">
        <v>69</v>
      </c>
      <c r="C35" s="33" t="s">
        <v>70</v>
      </c>
      <c r="D35" s="34">
        <v>2011</v>
      </c>
      <c r="E35" s="35" t="s">
        <v>113</v>
      </c>
      <c r="F35" s="34">
        <v>6</v>
      </c>
      <c r="G35" s="34">
        <v>3</v>
      </c>
      <c r="H35" s="34">
        <v>4</v>
      </c>
      <c r="I35" s="54"/>
    </row>
    <row r="36" spans="1:9" ht="16.5" customHeight="1" x14ac:dyDescent="0.25">
      <c r="A36" s="51"/>
      <c r="B36" s="33" t="s">
        <v>71</v>
      </c>
      <c r="C36" s="33" t="s">
        <v>18</v>
      </c>
      <c r="D36" s="34">
        <v>2011</v>
      </c>
      <c r="E36" s="35" t="s">
        <v>116</v>
      </c>
      <c r="F36" s="34">
        <v>6</v>
      </c>
      <c r="G36" s="34">
        <v>3</v>
      </c>
      <c r="H36" s="34">
        <v>4</v>
      </c>
      <c r="I36" s="54"/>
    </row>
    <row r="37" spans="1:9" ht="16.5" customHeight="1" x14ac:dyDescent="0.25">
      <c r="A37" s="51"/>
      <c r="B37" s="35" t="s">
        <v>72</v>
      </c>
      <c r="C37" s="35" t="s">
        <v>73</v>
      </c>
      <c r="D37" s="36">
        <v>2011</v>
      </c>
      <c r="E37" s="35" t="s">
        <v>109</v>
      </c>
      <c r="F37" s="37">
        <v>5</v>
      </c>
      <c r="G37" s="37">
        <v>2</v>
      </c>
      <c r="H37" s="37">
        <v>6</v>
      </c>
      <c r="I37" s="54"/>
    </row>
    <row r="38" spans="1:9" ht="16.5" customHeight="1" x14ac:dyDescent="0.25">
      <c r="A38" s="51"/>
      <c r="B38" s="33" t="s">
        <v>74</v>
      </c>
      <c r="C38" s="33" t="s">
        <v>75</v>
      </c>
      <c r="D38" s="34">
        <v>2011</v>
      </c>
      <c r="E38" s="35" t="s">
        <v>110</v>
      </c>
      <c r="F38" s="34">
        <v>6</v>
      </c>
      <c r="G38" s="34">
        <v>1</v>
      </c>
      <c r="H38" s="34">
        <v>6</v>
      </c>
      <c r="I38" s="54"/>
    </row>
    <row r="39" spans="1:9" ht="16.5" customHeight="1" x14ac:dyDescent="0.25">
      <c r="A39" s="51"/>
      <c r="B39" s="33" t="s">
        <v>76</v>
      </c>
      <c r="C39" s="33" t="s">
        <v>73</v>
      </c>
      <c r="D39" s="34">
        <v>2011</v>
      </c>
      <c r="E39" s="35" t="s">
        <v>117</v>
      </c>
      <c r="F39" s="34">
        <v>3</v>
      </c>
      <c r="G39" s="34">
        <v>6</v>
      </c>
      <c r="H39" s="34">
        <v>4</v>
      </c>
      <c r="I39" s="54"/>
    </row>
    <row r="40" spans="1:9" ht="16.5" customHeight="1" x14ac:dyDescent="0.25">
      <c r="A40" s="51" t="s">
        <v>77</v>
      </c>
      <c r="B40" s="33" t="s">
        <v>78</v>
      </c>
      <c r="C40" s="33" t="s">
        <v>79</v>
      </c>
      <c r="D40" s="34">
        <v>2011</v>
      </c>
      <c r="E40" s="35" t="s">
        <v>111</v>
      </c>
      <c r="F40" s="34">
        <v>6</v>
      </c>
      <c r="G40" s="34">
        <v>0</v>
      </c>
      <c r="H40" s="34">
        <v>6</v>
      </c>
      <c r="I40" s="54">
        <f>SUM(F40:H40)</f>
        <v>12</v>
      </c>
    </row>
    <row r="41" spans="1:9" ht="16.5" customHeight="1" x14ac:dyDescent="0.25">
      <c r="A41" s="51"/>
      <c r="B41" s="33" t="s">
        <v>80</v>
      </c>
      <c r="C41" s="33" t="s">
        <v>81</v>
      </c>
      <c r="D41" s="34">
        <v>2010</v>
      </c>
      <c r="E41" s="35" t="s">
        <v>115</v>
      </c>
      <c r="F41" s="34">
        <v>6</v>
      </c>
      <c r="G41" s="34">
        <v>0</v>
      </c>
      <c r="H41" s="34">
        <v>6</v>
      </c>
      <c r="I41" s="54"/>
    </row>
    <row r="42" spans="1:9" ht="16.5" customHeight="1" x14ac:dyDescent="0.25">
      <c r="A42" s="51"/>
      <c r="B42" s="35" t="s">
        <v>82</v>
      </c>
      <c r="C42" s="35" t="s">
        <v>83</v>
      </c>
      <c r="D42" s="36">
        <v>2011</v>
      </c>
      <c r="E42" s="35" t="s">
        <v>109</v>
      </c>
      <c r="F42" s="37">
        <v>0</v>
      </c>
      <c r="G42" s="37">
        <v>6</v>
      </c>
      <c r="H42" s="37">
        <v>6</v>
      </c>
      <c r="I42" s="54"/>
    </row>
    <row r="43" spans="1:9" ht="16.5" customHeight="1" x14ac:dyDescent="0.25">
      <c r="A43" s="51" t="s">
        <v>84</v>
      </c>
      <c r="B43" s="33" t="s">
        <v>85</v>
      </c>
      <c r="C43" s="33" t="s">
        <v>16</v>
      </c>
      <c r="D43" s="34">
        <v>2011</v>
      </c>
      <c r="E43" s="35" t="s">
        <v>113</v>
      </c>
      <c r="F43" s="34">
        <v>5</v>
      </c>
      <c r="G43" s="34">
        <v>3</v>
      </c>
      <c r="H43" s="34">
        <v>3</v>
      </c>
      <c r="I43" s="54">
        <f>SUM(F43:H43)</f>
        <v>11</v>
      </c>
    </row>
    <row r="44" spans="1:9" ht="16.5" customHeight="1" x14ac:dyDescent="0.25">
      <c r="A44" s="51"/>
      <c r="B44" s="33" t="s">
        <v>86</v>
      </c>
      <c r="C44" s="33" t="s">
        <v>87</v>
      </c>
      <c r="D44" s="34">
        <v>2010</v>
      </c>
      <c r="E44" s="39" t="s">
        <v>15</v>
      </c>
      <c r="F44" s="34">
        <v>6</v>
      </c>
      <c r="G44" s="34">
        <v>1</v>
      </c>
      <c r="H44" s="34">
        <v>4</v>
      </c>
      <c r="I44" s="54"/>
    </row>
    <row r="45" spans="1:9" ht="16.5" customHeight="1" x14ac:dyDescent="0.25">
      <c r="A45" s="51" t="s">
        <v>88</v>
      </c>
      <c r="B45" s="33" t="s">
        <v>89</v>
      </c>
      <c r="C45" s="33" t="s">
        <v>79</v>
      </c>
      <c r="D45" s="34">
        <v>2011</v>
      </c>
      <c r="E45" s="39" t="s">
        <v>15</v>
      </c>
      <c r="F45" s="34">
        <v>2</v>
      </c>
      <c r="G45" s="34">
        <v>4</v>
      </c>
      <c r="H45" s="34">
        <v>4</v>
      </c>
      <c r="I45" s="54">
        <f>SUM(F45:H45)</f>
        <v>10</v>
      </c>
    </row>
    <row r="46" spans="1:9" ht="16.5" customHeight="1" x14ac:dyDescent="0.25">
      <c r="A46" s="51"/>
      <c r="B46" s="33" t="s">
        <v>90</v>
      </c>
      <c r="C46" s="33" t="s">
        <v>91</v>
      </c>
      <c r="D46" s="34">
        <v>2011</v>
      </c>
      <c r="E46" s="35" t="s">
        <v>113</v>
      </c>
      <c r="F46" s="34">
        <v>2</v>
      </c>
      <c r="G46" s="34">
        <v>2</v>
      </c>
      <c r="H46" s="34">
        <v>6</v>
      </c>
      <c r="I46" s="54"/>
    </row>
    <row r="47" spans="1:9" ht="16.5" customHeight="1" x14ac:dyDescent="0.25">
      <c r="A47" s="51"/>
      <c r="B47" s="33" t="s">
        <v>92</v>
      </c>
      <c r="C47" s="33" t="s">
        <v>93</v>
      </c>
      <c r="D47" s="34">
        <v>2010</v>
      </c>
      <c r="E47" s="39" t="s">
        <v>15</v>
      </c>
      <c r="F47" s="34">
        <v>1</v>
      </c>
      <c r="G47" s="34">
        <v>3</v>
      </c>
      <c r="H47" s="34">
        <v>6</v>
      </c>
      <c r="I47" s="54"/>
    </row>
    <row r="48" spans="1:9" ht="16.5" customHeight="1" x14ac:dyDescent="0.25">
      <c r="A48" s="51"/>
      <c r="B48" s="33" t="s">
        <v>94</v>
      </c>
      <c r="C48" s="33" t="s">
        <v>19</v>
      </c>
      <c r="D48" s="34">
        <v>2010</v>
      </c>
      <c r="E48" s="35" t="s">
        <v>110</v>
      </c>
      <c r="F48" s="34">
        <v>6</v>
      </c>
      <c r="G48" s="34">
        <v>0</v>
      </c>
      <c r="H48" s="34">
        <v>4</v>
      </c>
      <c r="I48" s="54"/>
    </row>
    <row r="49" spans="1:9" ht="16.5" customHeight="1" x14ac:dyDescent="0.25">
      <c r="A49" s="51"/>
      <c r="B49" s="33" t="s">
        <v>95</v>
      </c>
      <c r="C49" s="33" t="s">
        <v>11</v>
      </c>
      <c r="D49" s="34">
        <v>2010</v>
      </c>
      <c r="E49" s="39" t="s">
        <v>15</v>
      </c>
      <c r="F49" s="34">
        <v>1</v>
      </c>
      <c r="G49" s="34">
        <v>3</v>
      </c>
      <c r="H49" s="34">
        <v>6</v>
      </c>
      <c r="I49" s="54"/>
    </row>
    <row r="50" spans="1:9" ht="16.5" customHeight="1" thickBot="1" x14ac:dyDescent="0.3">
      <c r="A50" s="46" t="s">
        <v>96</v>
      </c>
      <c r="B50" s="40" t="s">
        <v>97</v>
      </c>
      <c r="C50" s="40" t="s">
        <v>98</v>
      </c>
      <c r="D50" s="41">
        <v>2010</v>
      </c>
      <c r="E50" s="42" t="s">
        <v>111</v>
      </c>
      <c r="F50" s="41">
        <v>5</v>
      </c>
      <c r="G50" s="41">
        <v>0</v>
      </c>
      <c r="H50" s="41">
        <v>4</v>
      </c>
      <c r="I50" s="47">
        <f>SUM(F50:H50)</f>
        <v>9</v>
      </c>
    </row>
    <row r="51" spans="1:9" ht="16.5" customHeight="1" x14ac:dyDescent="0.25">
      <c r="A51" s="13" t="s">
        <v>99</v>
      </c>
      <c r="B51" s="21" t="s">
        <v>100</v>
      </c>
      <c r="C51" s="21" t="s">
        <v>11</v>
      </c>
      <c r="D51" s="22">
        <v>2010</v>
      </c>
      <c r="E51" s="14" t="s">
        <v>117</v>
      </c>
      <c r="F51" s="22">
        <v>2</v>
      </c>
      <c r="G51" s="22">
        <v>1</v>
      </c>
      <c r="H51" s="22">
        <v>4</v>
      </c>
      <c r="I51" s="19">
        <f>SUM(F51:H51)</f>
        <v>7</v>
      </c>
    </row>
    <row r="52" spans="1:9" ht="16.5" customHeight="1" x14ac:dyDescent="0.25">
      <c r="A52" s="58" t="s">
        <v>101</v>
      </c>
      <c r="B52" s="16" t="s">
        <v>102</v>
      </c>
      <c r="C52" s="16" t="s">
        <v>103</v>
      </c>
      <c r="D52" s="17">
        <v>2011</v>
      </c>
      <c r="E52" s="18" t="s">
        <v>17</v>
      </c>
      <c r="F52" s="17">
        <v>6</v>
      </c>
      <c r="G52" s="17">
        <v>0</v>
      </c>
      <c r="H52" s="17">
        <v>0</v>
      </c>
      <c r="I52" s="60">
        <f>SUM(F52:H52)</f>
        <v>6</v>
      </c>
    </row>
    <row r="53" spans="1:9" ht="16.5" customHeight="1" x14ac:dyDescent="0.25">
      <c r="A53" s="59"/>
      <c r="B53" s="16" t="s">
        <v>104</v>
      </c>
      <c r="C53" s="16" t="s">
        <v>98</v>
      </c>
      <c r="D53" s="17">
        <v>2011</v>
      </c>
      <c r="E53" s="20" t="s">
        <v>15</v>
      </c>
      <c r="F53" s="17">
        <v>0</v>
      </c>
      <c r="G53" s="17">
        <v>0</v>
      </c>
      <c r="H53" s="17">
        <v>6</v>
      </c>
      <c r="I53" s="61"/>
    </row>
    <row r="54" spans="1:9" ht="16.5" customHeight="1" x14ac:dyDescent="0.25">
      <c r="A54" s="15" t="s">
        <v>105</v>
      </c>
      <c r="B54" s="16" t="s">
        <v>106</v>
      </c>
      <c r="C54" s="16" t="s">
        <v>37</v>
      </c>
      <c r="D54" s="17">
        <v>2011</v>
      </c>
      <c r="E54" s="18" t="s">
        <v>17</v>
      </c>
      <c r="F54" s="17">
        <v>1</v>
      </c>
      <c r="G54" s="17">
        <v>0</v>
      </c>
      <c r="H54" s="17">
        <v>4</v>
      </c>
      <c r="I54" s="19">
        <f>SUM(F54:H54)</f>
        <v>5</v>
      </c>
    </row>
    <row r="55" spans="1:9" ht="16.5" customHeight="1" thickBot="1" x14ac:dyDescent="0.3">
      <c r="A55" s="30" t="s">
        <v>107</v>
      </c>
      <c r="B55" s="27" t="s">
        <v>108</v>
      </c>
      <c r="C55" s="27" t="s">
        <v>52</v>
      </c>
      <c r="D55" s="28">
        <v>2011</v>
      </c>
      <c r="E55" s="29" t="s">
        <v>113</v>
      </c>
      <c r="F55" s="28">
        <v>0</v>
      </c>
      <c r="G55" s="28">
        <v>0</v>
      </c>
      <c r="H55" s="28">
        <v>4</v>
      </c>
      <c r="I55" s="31">
        <f>SUM(F55:H55)</f>
        <v>4</v>
      </c>
    </row>
    <row r="56" spans="1:9" ht="6" customHeight="1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s="1" customFormat="1" ht="16.5" customHeight="1" x14ac:dyDescent="0.25">
      <c r="A57" s="9" t="s">
        <v>118</v>
      </c>
      <c r="B57" s="10"/>
      <c r="C57" s="10"/>
      <c r="D57" s="11"/>
      <c r="E57" s="11"/>
      <c r="F57" s="10"/>
      <c r="G57" s="11"/>
      <c r="H57" s="8"/>
      <c r="I57" s="8"/>
    </row>
    <row r="58" spans="1:9" s="1" customFormat="1" ht="6" customHeight="1" x14ac:dyDescent="0.25">
      <c r="A58" s="10"/>
      <c r="B58" s="10"/>
      <c r="C58" s="10"/>
      <c r="D58" s="11"/>
      <c r="E58" s="11"/>
      <c r="F58" s="10"/>
      <c r="G58" s="11"/>
      <c r="H58" s="8"/>
      <c r="I58" s="8"/>
    </row>
    <row r="59" spans="1:9" s="1" customFormat="1" ht="16.5" customHeight="1" x14ac:dyDescent="0.25">
      <c r="A59" s="12" t="s">
        <v>12</v>
      </c>
      <c r="B59" s="9" t="s">
        <v>121</v>
      </c>
      <c r="C59" s="10"/>
      <c r="D59" s="11"/>
      <c r="E59" s="11"/>
      <c r="F59" s="10"/>
      <c r="G59" s="11"/>
      <c r="H59" s="8"/>
      <c r="I59" s="8"/>
    </row>
    <row r="60" spans="1:9" s="1" customFormat="1" ht="16.5" customHeight="1" x14ac:dyDescent="0.25">
      <c r="A60" s="10"/>
      <c r="B60" s="9" t="s">
        <v>120</v>
      </c>
      <c r="C60" s="10"/>
      <c r="D60" s="11"/>
      <c r="E60" s="11"/>
      <c r="F60" s="11"/>
      <c r="G60" s="11"/>
      <c r="H60" s="8"/>
      <c r="I60" s="8"/>
    </row>
    <row r="61" spans="1:9" s="1" customFormat="1" ht="16.5" customHeight="1" x14ac:dyDescent="0.25">
      <c r="A61" s="10"/>
      <c r="B61" s="9" t="s">
        <v>119</v>
      </c>
      <c r="C61" s="10"/>
      <c r="D61" s="11"/>
      <c r="E61" s="11"/>
      <c r="F61" s="11"/>
      <c r="G61" s="11"/>
      <c r="H61" s="8"/>
      <c r="I61" s="8"/>
    </row>
    <row r="62" spans="1:9" s="1" customFormat="1" ht="6" customHeight="1" x14ac:dyDescent="0.25">
      <c r="A62" s="12"/>
      <c r="B62" s="9"/>
      <c r="C62" s="10"/>
      <c r="D62" s="11"/>
      <c r="E62" s="11"/>
      <c r="F62" s="11"/>
      <c r="G62" s="11"/>
      <c r="H62" s="8"/>
      <c r="I62" s="8"/>
    </row>
    <row r="63" spans="1:9" s="1" customFormat="1" ht="16.5" customHeight="1" x14ac:dyDescent="0.25">
      <c r="A63" s="11" t="s">
        <v>22</v>
      </c>
      <c r="B63" s="11"/>
      <c r="C63" s="11"/>
      <c r="D63" s="11"/>
      <c r="E63" s="11"/>
      <c r="F63" s="11"/>
      <c r="G63" s="11"/>
      <c r="H63" s="8"/>
      <c r="I63" s="8"/>
    </row>
    <row r="64" spans="1:9" s="1" customFormat="1" ht="15" customHeight="1" x14ac:dyDescent="0.25">
      <c r="A64"/>
      <c r="B64"/>
      <c r="C64"/>
      <c r="D64"/>
      <c r="E64"/>
      <c r="F64"/>
      <c r="G64"/>
      <c r="H64"/>
      <c r="I64"/>
    </row>
    <row r="65" spans="1:9" s="1" customFormat="1" ht="15" customHeight="1" x14ac:dyDescent="0.25">
      <c r="A65"/>
      <c r="B65"/>
      <c r="C65"/>
      <c r="D65"/>
      <c r="E65"/>
      <c r="F65"/>
      <c r="G65"/>
      <c r="H65"/>
      <c r="I65"/>
    </row>
    <row r="66" spans="1:9" s="1" customFormat="1" ht="15" customHeight="1" x14ac:dyDescent="0.25">
      <c r="A66"/>
      <c r="B66"/>
      <c r="C66"/>
      <c r="D66"/>
      <c r="E66"/>
      <c r="F66"/>
      <c r="G66"/>
      <c r="H66"/>
      <c r="I66"/>
    </row>
    <row r="67" spans="1:9" s="1" customFormat="1" x14ac:dyDescent="0.25">
      <c r="A67"/>
      <c r="B67"/>
      <c r="C67"/>
      <c r="D67"/>
      <c r="E67"/>
      <c r="F67"/>
      <c r="G67"/>
      <c r="H67"/>
      <c r="I67"/>
    </row>
  </sheetData>
  <mergeCells count="18">
    <mergeCell ref="A43:A44"/>
    <mergeCell ref="I43:I44"/>
    <mergeCell ref="A45:A49"/>
    <mergeCell ref="I45:I49"/>
    <mergeCell ref="A52:A53"/>
    <mergeCell ref="I52:I53"/>
    <mergeCell ref="A30:A31"/>
    <mergeCell ref="I30:I31"/>
    <mergeCell ref="A32:A39"/>
    <mergeCell ref="I32:I39"/>
    <mergeCell ref="A40:A42"/>
    <mergeCell ref="I40:I42"/>
    <mergeCell ref="A12:A20"/>
    <mergeCell ref="I12:I20"/>
    <mergeCell ref="A21:A25"/>
    <mergeCell ref="I21:I25"/>
    <mergeCell ref="A26:A29"/>
    <mergeCell ref="I26:I29"/>
  </mergeCells>
  <printOptions horizontalCentered="1" verticalCentered="1"/>
  <pageMargins left="0.39370078740157483" right="0.39370078740157483" top="0.39370078740157483" bottom="0.39370078740157483" header="0" footer="0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Výsledková listina</vt:lpstr>
      <vt:lpstr>'Výsledková listina'!Oblast_tisku</vt:lpstr>
    </vt:vector>
  </TitlesOfParts>
  <Company>DDM České Budějovice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Miroslava Čermáková</dc:creator>
  <cp:lastModifiedBy>Miroslava Čermáková</cp:lastModifiedBy>
  <cp:lastPrinted>2022-02-08T17:35:47Z</cp:lastPrinted>
  <dcterms:created xsi:type="dcterms:W3CDTF">2015-12-21T13:48:18Z</dcterms:created>
  <dcterms:modified xsi:type="dcterms:W3CDTF">2022-02-08T17:44:44Z</dcterms:modified>
</cp:coreProperties>
</file>