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rmakova\Documents\soutěže\MO\MO2021-2022\OK MO Z9, Z5\"/>
    </mc:Choice>
  </mc:AlternateContent>
  <bookViews>
    <workbookView xWindow="0" yWindow="0" windowWidth="28800" windowHeight="12300"/>
  </bookViews>
  <sheets>
    <sheet name="Výsledková listina ke zveřejněn" sheetId="8" r:id="rId1"/>
  </sheets>
  <definedNames>
    <definedName name="_xlnm._FilterDatabase" localSheetId="0" hidden="1">'Výsledková listina ke zveřejněn'!$A$10:$J$55</definedName>
    <definedName name="_xlnm.Print_Area" localSheetId="0">'Výsledková listina ke zveřejněn'!$A$1:$J$65</definedName>
  </definedNames>
  <calcPr calcId="162913"/>
</workbook>
</file>

<file path=xl/calcChain.xml><?xml version="1.0" encoding="utf-8"?>
<calcChain xmlns="http://schemas.openxmlformats.org/spreadsheetml/2006/main">
  <c r="J55" i="8" l="1"/>
  <c r="J53" i="8"/>
  <c r="J49" i="8"/>
  <c r="J48" i="8"/>
  <c r="J44" i="8"/>
  <c r="J38" i="8"/>
  <c r="J34" i="8"/>
  <c r="J33" i="8"/>
  <c r="J29" i="8"/>
  <c r="J28" i="8"/>
  <c r="J23" i="8"/>
  <c r="J22" i="8"/>
  <c r="J21" i="8"/>
  <c r="J20" i="8"/>
  <c r="J17" i="8"/>
  <c r="J15" i="8"/>
  <c r="J11" i="8" l="1"/>
</calcChain>
</file>

<file path=xl/sharedStrings.xml><?xml version="1.0" encoding="utf-8"?>
<sst xmlns="http://schemas.openxmlformats.org/spreadsheetml/2006/main" count="180" uniqueCount="135">
  <si>
    <t>Název a adresa školy</t>
  </si>
  <si>
    <t>Rok narození</t>
  </si>
  <si>
    <t>Příjmení</t>
  </si>
  <si>
    <t>Jméno</t>
  </si>
  <si>
    <t>Ondřej</t>
  </si>
  <si>
    <t>Lukáš</t>
  </si>
  <si>
    <t>Jan</t>
  </si>
  <si>
    <t xml:space="preserve">Opravoval: </t>
  </si>
  <si>
    <t>1. příklad:</t>
  </si>
  <si>
    <t>2. příklad:</t>
  </si>
  <si>
    <t>3. příklad:</t>
  </si>
  <si>
    <t xml:space="preserve">4. příklad: </t>
  </si>
  <si>
    <t>Mgr. Radek Trča</t>
  </si>
  <si>
    <r>
      <t xml:space="preserve">VÝSLEDKOVÁ LISTINA: </t>
    </r>
    <r>
      <rPr>
        <b/>
        <sz val="10"/>
        <rFont val="Arial"/>
        <family val="2"/>
        <charset val="238"/>
      </rPr>
      <t>OK MO</t>
    </r>
  </si>
  <si>
    <t>Úloha č.1</t>
  </si>
  <si>
    <t>Úloha č.2</t>
  </si>
  <si>
    <t>Úloha č.3</t>
  </si>
  <si>
    <t>Úloha č.4</t>
  </si>
  <si>
    <t>Body celkem</t>
  </si>
  <si>
    <r>
      <t xml:space="preserve">KATEGORIE: </t>
    </r>
    <r>
      <rPr>
        <b/>
        <sz val="10"/>
        <rFont val="Arial"/>
        <family val="2"/>
        <charset val="238"/>
      </rPr>
      <t>Z9</t>
    </r>
  </si>
  <si>
    <t>Klára</t>
  </si>
  <si>
    <t>Petr</t>
  </si>
  <si>
    <t>Alena Schönová</t>
  </si>
  <si>
    <t>ZŠ, K. Čapka 800, Hluboká nad Vltavou</t>
  </si>
  <si>
    <t>Zdeněk</t>
  </si>
  <si>
    <t>Markéta</t>
  </si>
  <si>
    <t>Anna</t>
  </si>
  <si>
    <t>Tereza</t>
  </si>
  <si>
    <t>Mgr. Dana Kabelová</t>
  </si>
  <si>
    <t>Pořadí</t>
  </si>
  <si>
    <t>Vypracovaly: Ing. Miroslava Čermáková, Mgr. Dana Kabelová</t>
  </si>
  <si>
    <t xml:space="preserve">Bartuška </t>
  </si>
  <si>
    <t xml:space="preserve">Karfík </t>
  </si>
  <si>
    <t xml:space="preserve">Kočková </t>
  </si>
  <si>
    <t xml:space="preserve">Kubáková </t>
  </si>
  <si>
    <t xml:space="preserve">Masopust </t>
  </si>
  <si>
    <t xml:space="preserve">Zahálka </t>
  </si>
  <si>
    <t xml:space="preserve">Zikeš </t>
  </si>
  <si>
    <t xml:space="preserve">Porazil </t>
  </si>
  <si>
    <t xml:space="preserve">Bláha </t>
  </si>
  <si>
    <t>Krausová</t>
  </si>
  <si>
    <t>Voráč</t>
  </si>
  <si>
    <t>Marušincová</t>
  </si>
  <si>
    <t>Lukešová</t>
  </si>
  <si>
    <t>Bauerová</t>
  </si>
  <si>
    <t xml:space="preserve">Vávrovská </t>
  </si>
  <si>
    <t>Holbová</t>
  </si>
  <si>
    <t>Rosenfelder</t>
  </si>
  <si>
    <t>Filipová</t>
  </si>
  <si>
    <t>Schlauchová</t>
  </si>
  <si>
    <t>Hančlová</t>
  </si>
  <si>
    <t>Musilová</t>
  </si>
  <si>
    <t>Soukupová</t>
  </si>
  <si>
    <t>Čermáková</t>
  </si>
  <si>
    <t xml:space="preserve">Bjaček </t>
  </si>
  <si>
    <t>Beránek</t>
  </si>
  <si>
    <t>Prokeš</t>
  </si>
  <si>
    <t xml:space="preserve">Polický </t>
  </si>
  <si>
    <t>Slavík</t>
  </si>
  <si>
    <t>Starý</t>
  </si>
  <si>
    <t>Šustr</t>
  </si>
  <si>
    <t>Fojtíková</t>
  </si>
  <si>
    <t>Havelková</t>
  </si>
  <si>
    <t>Horová</t>
  </si>
  <si>
    <t>Kučerová</t>
  </si>
  <si>
    <t>Podhrázský</t>
  </si>
  <si>
    <t>Schreib</t>
  </si>
  <si>
    <t>Oulehla</t>
  </si>
  <si>
    <t>Trnka</t>
  </si>
  <si>
    <t>Ulbrichtová</t>
  </si>
  <si>
    <t>Čakan</t>
  </si>
  <si>
    <t>Kunclová</t>
  </si>
  <si>
    <t>Nosek</t>
  </si>
  <si>
    <t>Pirošuková</t>
  </si>
  <si>
    <t>Beerová</t>
  </si>
  <si>
    <t>Dominik</t>
  </si>
  <si>
    <t xml:space="preserve"> Barbora</t>
  </si>
  <si>
    <t>Richard</t>
  </si>
  <si>
    <t>Václav</t>
  </si>
  <si>
    <t>Radek</t>
  </si>
  <si>
    <t>Martin</t>
  </si>
  <si>
    <t>Barbora</t>
  </si>
  <si>
    <t>Alžběta</t>
  </si>
  <si>
    <t>Lucie</t>
  </si>
  <si>
    <t>Marek</t>
  </si>
  <si>
    <t>Jiřina</t>
  </si>
  <si>
    <t>Helena</t>
  </si>
  <si>
    <t>Laura</t>
  </si>
  <si>
    <t>Daniel</t>
  </si>
  <si>
    <t>Karel</t>
  </si>
  <si>
    <t>Beáta</t>
  </si>
  <si>
    <t>Nikol</t>
  </si>
  <si>
    <t>Karolína</t>
  </si>
  <si>
    <t>Kryštof</t>
  </si>
  <si>
    <t>Vojtěch Jan</t>
  </si>
  <si>
    <t>Vojtěch</t>
  </si>
  <si>
    <t>Dan</t>
  </si>
  <si>
    <t>René</t>
  </si>
  <si>
    <t>Dorota</t>
  </si>
  <si>
    <t>Agáta</t>
  </si>
  <si>
    <t>Gymnázium J. V. Jirsíka, Fráni Šrámka 23, Č. Budějovice</t>
  </si>
  <si>
    <t>Gymnázium, Česká 64, České Budějovice</t>
  </si>
  <si>
    <t>ZŠ a MŠ, Nová 611, Lišov</t>
  </si>
  <si>
    <t>ZŠ a MŠ, Kubatova 2202/1, České Budějovice</t>
  </si>
  <si>
    <t>Biskupské gymnázium J. N. N., Jirsíkova 5, Č. Budějovice</t>
  </si>
  <si>
    <t>ZŠ, O. Nedbala 30, České Budějovice</t>
  </si>
  <si>
    <t>ZŠ, Matice školské 3, České Budějovice</t>
  </si>
  <si>
    <t>ZŠ, Pohůrecká 16, České Budějovice</t>
  </si>
  <si>
    <t>ZŠ a ZUŠ, Bezdrevská 3, České Budějovice</t>
  </si>
  <si>
    <t>Gymnázium, Jírovcova 8, České Budějovice</t>
  </si>
  <si>
    <t>České reálné gymnázium s.r.o., Pražská 54/a, Č. B.</t>
  </si>
  <si>
    <r>
      <t xml:space="preserve">DATUM: </t>
    </r>
    <r>
      <rPr>
        <b/>
        <sz val="10"/>
        <rFont val="Arial"/>
        <family val="2"/>
        <charset val="238"/>
      </rPr>
      <t>26. 1. 2022</t>
    </r>
  </si>
  <si>
    <t>Mgr. Bucharová Jana</t>
  </si>
  <si>
    <t>1.-4.</t>
  </si>
  <si>
    <t>10.</t>
  </si>
  <si>
    <t>11.</t>
  </si>
  <si>
    <r>
      <t xml:space="preserve">MÍSTO: </t>
    </r>
    <r>
      <rPr>
        <b/>
        <sz val="10"/>
        <rFont val="Arial"/>
        <family val="2"/>
        <charset val="238"/>
      </rPr>
      <t>Zúčastněné školy - účast prezenční nebo distanční</t>
    </r>
  </si>
  <si>
    <t>5.-6.</t>
  </si>
  <si>
    <t>Ščunin</t>
  </si>
  <si>
    <t>Ivan Jevgeňjevič</t>
  </si>
  <si>
    <t>ZŠ a MŠ, Školská 189, Ševětín</t>
  </si>
  <si>
    <t>7.-9.</t>
  </si>
  <si>
    <t>12.</t>
  </si>
  <si>
    <t>13.-17.</t>
  </si>
  <si>
    <t>18.</t>
  </si>
  <si>
    <t>19.-22.</t>
  </si>
  <si>
    <t>23.</t>
  </si>
  <si>
    <t>24.-27.</t>
  </si>
  <si>
    <t>28.-33.</t>
  </si>
  <si>
    <t>34.-37.</t>
  </si>
  <si>
    <t>38.</t>
  </si>
  <si>
    <t>39.-42.</t>
  </si>
  <si>
    <t>43.-44.</t>
  </si>
  <si>
    <t>45.-46.</t>
  </si>
  <si>
    <t>Soutěže se zúčastnilo 46 soutěžících, úspěšných řešitelů bylo 17, tj. 36,96 %.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</si>
</sst>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sz val="9"/>
      <color rgb="FF000000"/>
      <name val="Tahoma"/>
      <family val="2"/>
      <charset val="238"/>
    </font>
    <font>
      <sz val="9"/>
      <color rgb="FF000000"/>
      <name val="Tahom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/>
    <xf numFmtId="0" fontId="3" fillId="0" borderId="0" xfId="0" applyFont="1" applyAlignment="1">
      <alignment horizontal="left" readingOrder="1"/>
    </xf>
    <xf numFmtId="0" fontId="4" fillId="0" borderId="0" xfId="0" applyFont="1" applyAlignment="1">
      <alignment horizontal="left" readingOrder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5" fillId="0" borderId="0" xfId="0" applyFont="1" applyAlignment="1"/>
    <xf numFmtId="0" fontId="10" fillId="0" borderId="0" xfId="0" applyFont="1" applyAlignment="1"/>
    <xf numFmtId="0" fontId="0" fillId="0" borderId="1" xfId="0" applyFont="1" applyFill="1" applyBorder="1" applyAlignment="1">
      <alignment horizontal="left"/>
    </xf>
    <xf numFmtId="0" fontId="1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left"/>
    </xf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2" borderId="8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0" fillId="3" borderId="3" xfId="0" applyFont="1" applyFill="1" applyBorder="1"/>
    <xf numFmtId="0" fontId="0" fillId="3" borderId="3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left"/>
    </xf>
    <xf numFmtId="0" fontId="0" fillId="3" borderId="3" xfId="0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left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center" wrapText="1"/>
    </xf>
    <xf numFmtId="0" fontId="0" fillId="3" borderId="15" xfId="0" applyFont="1" applyFill="1" applyBorder="1"/>
    <xf numFmtId="0" fontId="0" fillId="3" borderId="15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left"/>
    </xf>
    <xf numFmtId="0" fontId="0" fillId="3" borderId="15" xfId="0" applyFill="1" applyBorder="1" applyAlignment="1">
      <alignment horizontal="center"/>
    </xf>
    <xf numFmtId="0" fontId="0" fillId="3" borderId="5" xfId="0" applyFont="1" applyFill="1" applyBorder="1"/>
    <xf numFmtId="0" fontId="0" fillId="3" borderId="5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left"/>
    </xf>
    <xf numFmtId="0" fontId="0" fillId="3" borderId="5" xfId="0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11" fillId="3" borderId="1" xfId="0" applyFont="1" applyFill="1" applyBorder="1"/>
    <xf numFmtId="0" fontId="12" fillId="3" borderId="1" xfId="0" applyFont="1" applyFill="1" applyBorder="1"/>
    <xf numFmtId="0" fontId="11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67235</xdr:colOff>
      <xdr:row>0</xdr:row>
      <xdr:rowOff>0</xdr:rowOff>
    </xdr:from>
    <xdr:to>
      <xdr:col>9</xdr:col>
      <xdr:colOff>475129</xdr:colOff>
      <xdr:row>4</xdr:row>
      <xdr:rowOff>76200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867960" y="0"/>
          <a:ext cx="1836644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cs-CZ" sz="9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DDM,</a:t>
          </a:r>
          <a:r>
            <a:rPr lang="cs-CZ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odd. klubové činnosti</a:t>
          </a:r>
        </a:p>
        <a:p>
          <a:pPr algn="l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U Zimního stadiónu 1 </a:t>
          </a:r>
        </a:p>
        <a:p>
          <a:pPr algn="l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370 01 České Budějovice</a:t>
          </a:r>
        </a:p>
        <a:p>
          <a:pPr algn="l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tel: +420 386 447 319</a:t>
          </a:r>
        </a:p>
        <a:p>
          <a:pPr algn="l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e-mail: cermakova@ddmcb.cz</a:t>
          </a:r>
        </a:p>
        <a:p>
          <a:pPr algn="l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www.ddmcb.cz</a:t>
          </a:r>
        </a:p>
        <a:p>
          <a:pPr algn="l" rtl="0">
            <a:defRPr sz="1000"/>
          </a:pPr>
          <a:endParaRPr lang="cs-CZ" sz="9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 editAs="oneCell">
    <xdr:from>
      <xdr:col>4</xdr:col>
      <xdr:colOff>2381250</xdr:colOff>
      <xdr:row>60</xdr:row>
      <xdr:rowOff>76200</xdr:rowOff>
    </xdr:from>
    <xdr:to>
      <xdr:col>9</xdr:col>
      <xdr:colOff>466725</xdr:colOff>
      <xdr:row>62</xdr:row>
      <xdr:rowOff>200024</xdr:rowOff>
    </xdr:to>
    <xdr:pic>
      <xdr:nvPicPr>
        <xdr:cNvPr id="4" name="Obrázek 3" descr="MSMT_do_olympiad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53025" y="12258675"/>
          <a:ext cx="2676525" cy="542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28574</xdr:colOff>
      <xdr:row>0</xdr:row>
      <xdr:rowOff>19050</xdr:rowOff>
    </xdr:from>
    <xdr:to>
      <xdr:col>2</xdr:col>
      <xdr:colOff>698205</xdr:colOff>
      <xdr:row>3</xdr:row>
      <xdr:rowOff>190500</xdr:rowOff>
    </xdr:to>
    <xdr:pic>
      <xdr:nvPicPr>
        <xdr:cNvPr id="5" name="Obrázek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" y="19050"/>
          <a:ext cx="1965031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zoomScaleNormal="100" workbookViewId="0">
      <selection activeCell="A9" sqref="A9"/>
    </sheetView>
  </sheetViews>
  <sheetFormatPr defaultRowHeight="15" x14ac:dyDescent="0.25"/>
  <cols>
    <col min="1" max="1" width="7.28515625" customWidth="1"/>
    <col min="2" max="2" width="12.140625" customWidth="1"/>
    <col min="3" max="3" width="13.5703125" customWidth="1"/>
    <col min="4" max="4" width="8.5703125" customWidth="1"/>
    <col min="5" max="5" width="44.28515625" customWidth="1"/>
    <col min="6" max="9" width="6.140625" customWidth="1"/>
    <col min="10" max="10" width="7.140625" customWidth="1"/>
  </cols>
  <sheetData>
    <row r="1" spans="1:10" ht="16.5" customHeight="1" x14ac:dyDescent="0.25">
      <c r="A1" s="1"/>
      <c r="B1" s="1"/>
      <c r="C1" s="1"/>
      <c r="D1" s="1"/>
      <c r="E1" s="1"/>
      <c r="F1" s="2"/>
      <c r="G1" s="1"/>
      <c r="H1" s="1"/>
      <c r="I1" s="1"/>
      <c r="J1" s="1"/>
    </row>
    <row r="2" spans="1:10" ht="16.5" customHeight="1" x14ac:dyDescent="0.25">
      <c r="A2" s="1"/>
      <c r="B2" s="1"/>
      <c r="C2" s="1"/>
      <c r="D2" s="1"/>
      <c r="E2" s="1"/>
      <c r="F2" s="3"/>
      <c r="G2" s="1"/>
      <c r="H2" s="1"/>
      <c r="I2" s="1"/>
      <c r="J2" s="1"/>
    </row>
    <row r="3" spans="1:10" ht="16.5" customHeight="1" x14ac:dyDescent="0.25">
      <c r="A3" s="1"/>
      <c r="B3" s="1"/>
      <c r="C3" s="1"/>
      <c r="D3" s="1"/>
      <c r="E3" s="1"/>
      <c r="F3" s="3"/>
      <c r="G3" s="1"/>
      <c r="H3" s="1"/>
      <c r="I3" s="1"/>
      <c r="J3" s="1"/>
    </row>
    <row r="4" spans="1:10" s="1" customFormat="1" ht="16.5" customHeight="1" x14ac:dyDescent="0.25">
      <c r="F4" s="3"/>
    </row>
    <row r="5" spans="1:10" ht="16.5" customHeight="1" x14ac:dyDescent="0.25">
      <c r="A5" s="4" t="s">
        <v>13</v>
      </c>
      <c r="B5" s="5"/>
      <c r="C5" s="5"/>
      <c r="D5" s="5"/>
      <c r="E5" s="5"/>
      <c r="F5" s="6"/>
      <c r="G5" s="5"/>
      <c r="H5" s="5"/>
      <c r="I5" s="7"/>
      <c r="J5" s="7"/>
    </row>
    <row r="6" spans="1:10" ht="16.5" customHeight="1" x14ac:dyDescent="0.25">
      <c r="A6" s="4" t="s">
        <v>19</v>
      </c>
      <c r="B6" s="5"/>
      <c r="C6" s="5"/>
      <c r="D6" s="5"/>
      <c r="E6" s="5"/>
      <c r="F6" s="5"/>
      <c r="G6" s="5"/>
      <c r="H6" s="5"/>
      <c r="I6" s="7"/>
      <c r="J6" s="7"/>
    </row>
    <row r="7" spans="1:10" ht="16.5" customHeight="1" x14ac:dyDescent="0.25">
      <c r="A7" s="4" t="s">
        <v>111</v>
      </c>
      <c r="B7" s="5"/>
      <c r="C7" s="5"/>
      <c r="D7" s="5"/>
      <c r="E7" s="5"/>
      <c r="F7" s="5"/>
      <c r="G7" s="5"/>
      <c r="H7" s="5"/>
      <c r="I7" s="7"/>
      <c r="J7" s="7"/>
    </row>
    <row r="8" spans="1:10" ht="16.5" customHeight="1" x14ac:dyDescent="0.25">
      <c r="A8" s="4" t="s">
        <v>116</v>
      </c>
      <c r="B8" s="5"/>
      <c r="C8" s="5"/>
      <c r="D8" s="5"/>
      <c r="E8" s="5"/>
      <c r="F8" s="5"/>
      <c r="G8" s="5"/>
      <c r="H8" s="5"/>
      <c r="I8" s="7"/>
      <c r="J8" s="7"/>
    </row>
    <row r="9" spans="1:10" ht="6" customHeight="1" thickBot="1" x14ac:dyDescent="0.3">
      <c r="A9" s="8"/>
      <c r="B9" s="8"/>
      <c r="C9" s="8"/>
      <c r="D9" s="8"/>
      <c r="E9" s="8"/>
      <c r="F9" s="8"/>
      <c r="G9" s="8"/>
      <c r="H9" s="8"/>
      <c r="I9" s="8"/>
      <c r="J9" s="8"/>
    </row>
    <row r="10" spans="1:10" ht="33.75" customHeight="1" thickBot="1" x14ac:dyDescent="0.3">
      <c r="A10" s="29" t="s">
        <v>29</v>
      </c>
      <c r="B10" s="30" t="s">
        <v>2</v>
      </c>
      <c r="C10" s="30" t="s">
        <v>3</v>
      </c>
      <c r="D10" s="30" t="s">
        <v>1</v>
      </c>
      <c r="E10" s="30" t="s">
        <v>0</v>
      </c>
      <c r="F10" s="30" t="s">
        <v>14</v>
      </c>
      <c r="G10" s="30" t="s">
        <v>15</v>
      </c>
      <c r="H10" s="30" t="s">
        <v>16</v>
      </c>
      <c r="I10" s="30" t="s">
        <v>17</v>
      </c>
      <c r="J10" s="31" t="s">
        <v>18</v>
      </c>
    </row>
    <row r="11" spans="1:10" ht="16.5" customHeight="1" x14ac:dyDescent="0.25">
      <c r="A11" s="62" t="s">
        <v>113</v>
      </c>
      <c r="B11" s="32" t="s">
        <v>39</v>
      </c>
      <c r="C11" s="32" t="s">
        <v>79</v>
      </c>
      <c r="D11" s="33">
        <v>2007</v>
      </c>
      <c r="E11" s="34" t="s">
        <v>101</v>
      </c>
      <c r="F11" s="35">
        <v>6</v>
      </c>
      <c r="G11" s="35">
        <v>6</v>
      </c>
      <c r="H11" s="35">
        <v>6</v>
      </c>
      <c r="I11" s="35">
        <v>0</v>
      </c>
      <c r="J11" s="59">
        <f>SUM(F11:I11)</f>
        <v>18</v>
      </c>
    </row>
    <row r="12" spans="1:10" ht="16.5" customHeight="1" x14ac:dyDescent="0.25">
      <c r="A12" s="63"/>
      <c r="B12" s="36" t="s">
        <v>38</v>
      </c>
      <c r="C12" s="36" t="s">
        <v>4</v>
      </c>
      <c r="D12" s="37">
        <v>2006</v>
      </c>
      <c r="E12" s="38" t="s">
        <v>101</v>
      </c>
      <c r="F12" s="39">
        <v>6</v>
      </c>
      <c r="G12" s="39">
        <v>0</v>
      </c>
      <c r="H12" s="39">
        <v>6</v>
      </c>
      <c r="I12" s="39">
        <v>6</v>
      </c>
      <c r="J12" s="57"/>
    </row>
    <row r="13" spans="1:10" s="1" customFormat="1" ht="16.5" customHeight="1" x14ac:dyDescent="0.25">
      <c r="A13" s="63"/>
      <c r="B13" s="40" t="s">
        <v>59</v>
      </c>
      <c r="C13" s="41" t="s">
        <v>21</v>
      </c>
      <c r="D13" s="37">
        <v>2007</v>
      </c>
      <c r="E13" s="42" t="s">
        <v>109</v>
      </c>
      <c r="F13" s="39">
        <v>5</v>
      </c>
      <c r="G13" s="39">
        <v>6</v>
      </c>
      <c r="H13" s="39">
        <v>3</v>
      </c>
      <c r="I13" s="39">
        <v>4</v>
      </c>
      <c r="J13" s="57"/>
    </row>
    <row r="14" spans="1:10" ht="16.5" customHeight="1" thickBot="1" x14ac:dyDescent="0.3">
      <c r="A14" s="64"/>
      <c r="B14" s="51" t="s">
        <v>36</v>
      </c>
      <c r="C14" s="51" t="s">
        <v>78</v>
      </c>
      <c r="D14" s="52">
        <v>2007</v>
      </c>
      <c r="E14" s="53" t="s">
        <v>100</v>
      </c>
      <c r="F14" s="54">
        <v>6</v>
      </c>
      <c r="G14" s="54">
        <v>6</v>
      </c>
      <c r="H14" s="54">
        <v>6</v>
      </c>
      <c r="I14" s="54">
        <v>0</v>
      </c>
      <c r="J14" s="60"/>
    </row>
    <row r="15" spans="1:10" ht="16.5" customHeight="1" x14ac:dyDescent="0.25">
      <c r="A15" s="65" t="s">
        <v>117</v>
      </c>
      <c r="B15" s="36" t="s">
        <v>43</v>
      </c>
      <c r="C15" s="36" t="s">
        <v>27</v>
      </c>
      <c r="D15" s="37">
        <v>2006</v>
      </c>
      <c r="E15" s="38" t="s">
        <v>101</v>
      </c>
      <c r="F15" s="39">
        <v>6</v>
      </c>
      <c r="G15" s="39">
        <v>5</v>
      </c>
      <c r="H15" s="39">
        <v>6</v>
      </c>
      <c r="I15" s="39"/>
      <c r="J15" s="56">
        <f>SUM(F15:I15)</f>
        <v>17</v>
      </c>
    </row>
    <row r="16" spans="1:10" s="1" customFormat="1" ht="16.5" customHeight="1" x14ac:dyDescent="0.25">
      <c r="A16" s="66"/>
      <c r="B16" s="67" t="s">
        <v>118</v>
      </c>
      <c r="C16" s="68" t="s">
        <v>119</v>
      </c>
      <c r="D16" s="69">
        <v>2006</v>
      </c>
      <c r="E16" s="70" t="s">
        <v>120</v>
      </c>
      <c r="F16" s="69">
        <v>6</v>
      </c>
      <c r="G16" s="69">
        <v>6</v>
      </c>
      <c r="H16" s="69">
        <v>5</v>
      </c>
      <c r="I16" s="69"/>
      <c r="J16" s="58"/>
    </row>
    <row r="17" spans="1:10" s="1" customFormat="1" ht="16.5" customHeight="1" x14ac:dyDescent="0.25">
      <c r="A17" s="65" t="s">
        <v>121</v>
      </c>
      <c r="B17" s="36" t="s">
        <v>50</v>
      </c>
      <c r="C17" s="36" t="s">
        <v>86</v>
      </c>
      <c r="D17" s="37">
        <v>2007</v>
      </c>
      <c r="E17" s="38" t="s">
        <v>104</v>
      </c>
      <c r="F17" s="39">
        <v>6</v>
      </c>
      <c r="G17" s="39">
        <v>0</v>
      </c>
      <c r="H17" s="39">
        <v>6</v>
      </c>
      <c r="I17" s="39">
        <v>4</v>
      </c>
      <c r="J17" s="56">
        <f>SUM(F17:I17)</f>
        <v>16</v>
      </c>
    </row>
    <row r="18" spans="1:10" ht="16.5" customHeight="1" x14ac:dyDescent="0.25">
      <c r="A18" s="63"/>
      <c r="B18" s="41" t="s">
        <v>66</v>
      </c>
      <c r="C18" s="45" t="s">
        <v>94</v>
      </c>
      <c r="D18" s="46">
        <v>2006</v>
      </c>
      <c r="E18" s="42" t="s">
        <v>109</v>
      </c>
      <c r="F18" s="39">
        <v>6</v>
      </c>
      <c r="G18" s="39">
        <v>5</v>
      </c>
      <c r="H18" s="39">
        <v>5</v>
      </c>
      <c r="I18" s="39">
        <v>0</v>
      </c>
      <c r="J18" s="57"/>
    </row>
    <row r="19" spans="1:10" ht="16.5" customHeight="1" x14ac:dyDescent="0.25">
      <c r="A19" s="66"/>
      <c r="B19" s="41" t="s">
        <v>60</v>
      </c>
      <c r="C19" s="41" t="s">
        <v>89</v>
      </c>
      <c r="D19" s="37">
        <v>2007</v>
      </c>
      <c r="E19" s="42" t="s">
        <v>109</v>
      </c>
      <c r="F19" s="39">
        <v>5</v>
      </c>
      <c r="G19" s="39">
        <v>5</v>
      </c>
      <c r="H19" s="39">
        <v>6</v>
      </c>
      <c r="I19" s="39">
        <v>0</v>
      </c>
      <c r="J19" s="58"/>
    </row>
    <row r="20" spans="1:10" ht="16.5" customHeight="1" x14ac:dyDescent="0.25">
      <c r="A20" s="43" t="s">
        <v>114</v>
      </c>
      <c r="B20" s="41" t="s">
        <v>65</v>
      </c>
      <c r="C20" s="41" t="s">
        <v>93</v>
      </c>
      <c r="D20" s="37">
        <v>2007</v>
      </c>
      <c r="E20" s="42" t="s">
        <v>109</v>
      </c>
      <c r="F20" s="39">
        <v>3</v>
      </c>
      <c r="G20" s="39">
        <v>5</v>
      </c>
      <c r="H20" s="39">
        <v>1</v>
      </c>
      <c r="I20" s="39">
        <v>6</v>
      </c>
      <c r="J20" s="44">
        <f>SUM(F20:I20)</f>
        <v>15</v>
      </c>
    </row>
    <row r="21" spans="1:10" s="1" customFormat="1" ht="16.5" customHeight="1" x14ac:dyDescent="0.25">
      <c r="A21" s="43" t="s">
        <v>115</v>
      </c>
      <c r="B21" s="41" t="s">
        <v>61</v>
      </c>
      <c r="C21" s="41" t="s">
        <v>86</v>
      </c>
      <c r="D21" s="46">
        <v>2007</v>
      </c>
      <c r="E21" s="42" t="s">
        <v>109</v>
      </c>
      <c r="F21" s="39">
        <v>4</v>
      </c>
      <c r="G21" s="39">
        <v>6</v>
      </c>
      <c r="H21" s="39">
        <v>4</v>
      </c>
      <c r="I21" s="39">
        <v>0</v>
      </c>
      <c r="J21" s="44">
        <f>SUM(F21:I21)</f>
        <v>14</v>
      </c>
    </row>
    <row r="22" spans="1:10" ht="16.5" customHeight="1" x14ac:dyDescent="0.25">
      <c r="A22" s="43" t="s">
        <v>122</v>
      </c>
      <c r="B22" s="36" t="s">
        <v>31</v>
      </c>
      <c r="C22" s="36" t="s">
        <v>75</v>
      </c>
      <c r="D22" s="37">
        <v>2007</v>
      </c>
      <c r="E22" s="38" t="s">
        <v>100</v>
      </c>
      <c r="F22" s="39">
        <v>6</v>
      </c>
      <c r="G22" s="39">
        <v>1</v>
      </c>
      <c r="H22" s="39">
        <v>6</v>
      </c>
      <c r="I22" s="39">
        <v>0</v>
      </c>
      <c r="J22" s="44">
        <f>SUM(F22:I22)</f>
        <v>13</v>
      </c>
    </row>
    <row r="23" spans="1:10" ht="16.5" customHeight="1" x14ac:dyDescent="0.25">
      <c r="A23" s="65" t="s">
        <v>123</v>
      </c>
      <c r="B23" s="36" t="s">
        <v>44</v>
      </c>
      <c r="C23" s="36" t="s">
        <v>82</v>
      </c>
      <c r="D23" s="37">
        <v>2006</v>
      </c>
      <c r="E23" s="38" t="s">
        <v>101</v>
      </c>
      <c r="F23" s="39">
        <v>6</v>
      </c>
      <c r="G23" s="39">
        <v>0</v>
      </c>
      <c r="H23" s="39">
        <v>6</v>
      </c>
      <c r="I23" s="39"/>
      <c r="J23" s="56">
        <f>SUM(F23:I23)</f>
        <v>12</v>
      </c>
    </row>
    <row r="24" spans="1:10" ht="16.5" customHeight="1" x14ac:dyDescent="0.25">
      <c r="A24" s="63"/>
      <c r="B24" s="36" t="s">
        <v>32</v>
      </c>
      <c r="C24" s="36" t="s">
        <v>5</v>
      </c>
      <c r="D24" s="37">
        <v>2007</v>
      </c>
      <c r="E24" s="38" t="s">
        <v>100</v>
      </c>
      <c r="F24" s="39">
        <v>6</v>
      </c>
      <c r="G24" s="39"/>
      <c r="H24" s="39">
        <v>6</v>
      </c>
      <c r="I24" s="39">
        <v>0</v>
      </c>
      <c r="J24" s="57"/>
    </row>
    <row r="25" spans="1:10" ht="16.5" customHeight="1" x14ac:dyDescent="0.25">
      <c r="A25" s="63"/>
      <c r="B25" s="36" t="s">
        <v>47</v>
      </c>
      <c r="C25" s="36" t="s">
        <v>84</v>
      </c>
      <c r="D25" s="37">
        <v>2006</v>
      </c>
      <c r="E25" s="38" t="s">
        <v>101</v>
      </c>
      <c r="F25" s="39">
        <v>6</v>
      </c>
      <c r="G25" s="39">
        <v>0</v>
      </c>
      <c r="H25" s="39">
        <v>6</v>
      </c>
      <c r="I25" s="39"/>
      <c r="J25" s="57"/>
    </row>
    <row r="26" spans="1:10" s="1" customFormat="1" ht="16.5" customHeight="1" x14ac:dyDescent="0.25">
      <c r="A26" s="63"/>
      <c r="B26" s="36" t="s">
        <v>52</v>
      </c>
      <c r="C26" s="36" t="s">
        <v>83</v>
      </c>
      <c r="D26" s="37">
        <v>2007</v>
      </c>
      <c r="E26" s="38" t="s">
        <v>23</v>
      </c>
      <c r="F26" s="39">
        <v>6</v>
      </c>
      <c r="G26" s="39"/>
      <c r="H26" s="39">
        <v>6</v>
      </c>
      <c r="I26" s="39"/>
      <c r="J26" s="57"/>
    </row>
    <row r="27" spans="1:10" ht="16.5" customHeight="1" thickBot="1" x14ac:dyDescent="0.3">
      <c r="A27" s="63"/>
      <c r="B27" s="47" t="s">
        <v>41</v>
      </c>
      <c r="C27" s="47" t="s">
        <v>80</v>
      </c>
      <c r="D27" s="48">
        <v>2006</v>
      </c>
      <c r="E27" s="49" t="s">
        <v>101</v>
      </c>
      <c r="F27" s="50">
        <v>6</v>
      </c>
      <c r="G27" s="50">
        <v>0</v>
      </c>
      <c r="H27" s="50">
        <v>6</v>
      </c>
      <c r="I27" s="50">
        <v>0</v>
      </c>
      <c r="J27" s="57"/>
    </row>
    <row r="28" spans="1:10" ht="16.5" customHeight="1" x14ac:dyDescent="0.25">
      <c r="A28" s="25" t="s">
        <v>124</v>
      </c>
      <c r="B28" s="20" t="s">
        <v>35</v>
      </c>
      <c r="C28" s="20" t="s">
        <v>77</v>
      </c>
      <c r="D28" s="21">
        <v>2006</v>
      </c>
      <c r="E28" s="22" t="s">
        <v>100</v>
      </c>
      <c r="F28" s="24">
        <v>5</v>
      </c>
      <c r="G28" s="24">
        <v>0</v>
      </c>
      <c r="H28" s="24">
        <v>6</v>
      </c>
      <c r="I28" s="24">
        <v>0</v>
      </c>
      <c r="J28" s="26">
        <f>SUM(F28:I28)</f>
        <v>11</v>
      </c>
    </row>
    <row r="29" spans="1:10" ht="16.5" customHeight="1" x14ac:dyDescent="0.25">
      <c r="A29" s="61" t="s">
        <v>125</v>
      </c>
      <c r="B29" s="10" t="s">
        <v>42</v>
      </c>
      <c r="C29" s="10" t="s">
        <v>81</v>
      </c>
      <c r="D29" s="11">
        <v>2007</v>
      </c>
      <c r="E29" s="17" t="s">
        <v>101</v>
      </c>
      <c r="F29" s="23">
        <v>6</v>
      </c>
      <c r="G29" s="23">
        <v>0</v>
      </c>
      <c r="H29" s="23">
        <v>4</v>
      </c>
      <c r="I29" s="23">
        <v>0</v>
      </c>
      <c r="J29" s="55">
        <f>SUM(F29:I29)</f>
        <v>10</v>
      </c>
    </row>
    <row r="30" spans="1:10" s="1" customFormat="1" ht="16.5" customHeight="1" x14ac:dyDescent="0.25">
      <c r="A30" s="61"/>
      <c r="B30" s="10" t="s">
        <v>51</v>
      </c>
      <c r="C30" s="10" t="s">
        <v>81</v>
      </c>
      <c r="D30" s="11">
        <v>2007</v>
      </c>
      <c r="E30" s="17" t="s">
        <v>104</v>
      </c>
      <c r="F30" s="23">
        <v>6</v>
      </c>
      <c r="G30" s="23">
        <v>0</v>
      </c>
      <c r="H30" s="23">
        <v>4</v>
      </c>
      <c r="I30" s="23">
        <v>0</v>
      </c>
      <c r="J30" s="55"/>
    </row>
    <row r="31" spans="1:10" s="1" customFormat="1" ht="16.5" customHeight="1" x14ac:dyDescent="0.25">
      <c r="A31" s="61"/>
      <c r="B31" s="10" t="s">
        <v>57</v>
      </c>
      <c r="C31" s="10" t="s">
        <v>21</v>
      </c>
      <c r="D31" s="11">
        <v>2006</v>
      </c>
      <c r="E31" s="17" t="s">
        <v>107</v>
      </c>
      <c r="F31" s="23">
        <v>4</v>
      </c>
      <c r="G31" s="23">
        <v>5</v>
      </c>
      <c r="H31" s="23">
        <v>1</v>
      </c>
      <c r="I31" s="23"/>
      <c r="J31" s="55"/>
    </row>
    <row r="32" spans="1:10" s="1" customFormat="1" ht="16.5" customHeight="1" x14ac:dyDescent="0.25">
      <c r="A32" s="61"/>
      <c r="B32" s="10" t="s">
        <v>37</v>
      </c>
      <c r="C32" s="10" t="s">
        <v>78</v>
      </c>
      <c r="D32" s="11">
        <v>2006</v>
      </c>
      <c r="E32" s="17" t="s">
        <v>100</v>
      </c>
      <c r="F32" s="23">
        <v>6</v>
      </c>
      <c r="G32" s="23">
        <v>1</v>
      </c>
      <c r="H32" s="23">
        <v>3</v>
      </c>
      <c r="I32" s="23">
        <v>0</v>
      </c>
      <c r="J32" s="55"/>
    </row>
    <row r="33" spans="1:10" s="1" customFormat="1" ht="16.5" customHeight="1" x14ac:dyDescent="0.25">
      <c r="A33" s="27" t="s">
        <v>126</v>
      </c>
      <c r="B33" s="12" t="s">
        <v>63</v>
      </c>
      <c r="C33" s="16" t="s">
        <v>91</v>
      </c>
      <c r="D33" s="11">
        <v>2007</v>
      </c>
      <c r="E33" s="19" t="s">
        <v>109</v>
      </c>
      <c r="F33" s="23">
        <v>6</v>
      </c>
      <c r="G33" s="23">
        <v>2</v>
      </c>
      <c r="H33" s="23">
        <v>1</v>
      </c>
      <c r="I33" s="23">
        <v>0</v>
      </c>
      <c r="J33" s="28">
        <f>SUM(F33:I33)</f>
        <v>9</v>
      </c>
    </row>
    <row r="34" spans="1:10" s="1" customFormat="1" ht="16.5" customHeight="1" x14ac:dyDescent="0.25">
      <c r="A34" s="61" t="s">
        <v>127</v>
      </c>
      <c r="B34" s="10" t="s">
        <v>46</v>
      </c>
      <c r="C34" s="10" t="s">
        <v>25</v>
      </c>
      <c r="D34" s="11">
        <v>2007</v>
      </c>
      <c r="E34" s="17" t="s">
        <v>101</v>
      </c>
      <c r="F34" s="23">
        <v>6</v>
      </c>
      <c r="G34" s="23">
        <v>2</v>
      </c>
      <c r="H34" s="23"/>
      <c r="I34" s="23"/>
      <c r="J34" s="55">
        <f>SUM(F34:I34)</f>
        <v>8</v>
      </c>
    </row>
    <row r="35" spans="1:10" ht="16.5" customHeight="1" x14ac:dyDescent="0.25">
      <c r="A35" s="61"/>
      <c r="B35" s="10" t="s">
        <v>40</v>
      </c>
      <c r="C35" s="10" t="s">
        <v>26</v>
      </c>
      <c r="D35" s="11">
        <v>2007</v>
      </c>
      <c r="E35" s="17" t="s">
        <v>101</v>
      </c>
      <c r="F35" s="23">
        <v>2</v>
      </c>
      <c r="G35" s="23">
        <v>5</v>
      </c>
      <c r="H35" s="23">
        <v>1</v>
      </c>
      <c r="I35" s="23">
        <v>0</v>
      </c>
      <c r="J35" s="55"/>
    </row>
    <row r="36" spans="1:10" ht="16.5" customHeight="1" x14ac:dyDescent="0.25">
      <c r="A36" s="61"/>
      <c r="B36" s="15" t="s">
        <v>67</v>
      </c>
      <c r="C36" s="16" t="s">
        <v>95</v>
      </c>
      <c r="D36" s="18">
        <v>2006</v>
      </c>
      <c r="E36" s="19" t="s">
        <v>109</v>
      </c>
      <c r="F36" s="23">
        <v>6</v>
      </c>
      <c r="G36" s="23">
        <v>1</v>
      </c>
      <c r="H36" s="23">
        <v>1</v>
      </c>
      <c r="I36" s="23">
        <v>0</v>
      </c>
      <c r="J36" s="55"/>
    </row>
    <row r="37" spans="1:10" s="1" customFormat="1" ht="16.5" customHeight="1" x14ac:dyDescent="0.25">
      <c r="A37" s="61"/>
      <c r="B37" s="10" t="s">
        <v>45</v>
      </c>
      <c r="C37" s="10" t="s">
        <v>83</v>
      </c>
      <c r="D37" s="11">
        <v>2006</v>
      </c>
      <c r="E37" s="17" t="s">
        <v>101</v>
      </c>
      <c r="F37" s="23">
        <v>6</v>
      </c>
      <c r="G37" s="23">
        <v>2</v>
      </c>
      <c r="H37" s="23">
        <v>0</v>
      </c>
      <c r="I37" s="23">
        <v>0</v>
      </c>
      <c r="J37" s="55"/>
    </row>
    <row r="38" spans="1:10" ht="16.5" customHeight="1" x14ac:dyDescent="0.25">
      <c r="A38" s="61" t="s">
        <v>128</v>
      </c>
      <c r="B38" s="10" t="s">
        <v>74</v>
      </c>
      <c r="C38" s="10" t="s">
        <v>99</v>
      </c>
      <c r="D38" s="11">
        <v>2006</v>
      </c>
      <c r="E38" s="17" t="s">
        <v>110</v>
      </c>
      <c r="F38" s="23">
        <v>6</v>
      </c>
      <c r="G38" s="23">
        <v>0</v>
      </c>
      <c r="H38" s="23">
        <v>1</v>
      </c>
      <c r="I38" s="23">
        <v>0</v>
      </c>
      <c r="J38" s="55">
        <f>SUM(F38:I38)</f>
        <v>7</v>
      </c>
    </row>
    <row r="39" spans="1:10" ht="16.5" customHeight="1" x14ac:dyDescent="0.25">
      <c r="A39" s="61"/>
      <c r="B39" s="10" t="s">
        <v>48</v>
      </c>
      <c r="C39" s="10" t="s">
        <v>85</v>
      </c>
      <c r="D39" s="11">
        <v>2006</v>
      </c>
      <c r="E39" s="17" t="s">
        <v>102</v>
      </c>
      <c r="F39" s="23">
        <v>6</v>
      </c>
      <c r="G39" s="23">
        <v>0</v>
      </c>
      <c r="H39" s="23">
        <v>1</v>
      </c>
      <c r="I39" s="23">
        <v>0</v>
      </c>
      <c r="J39" s="55"/>
    </row>
    <row r="40" spans="1:10" ht="16.5" customHeight="1" x14ac:dyDescent="0.25">
      <c r="A40" s="61"/>
      <c r="B40" s="15" t="s">
        <v>62</v>
      </c>
      <c r="C40" s="16" t="s">
        <v>90</v>
      </c>
      <c r="D40" s="18">
        <v>2007</v>
      </c>
      <c r="E40" s="19" t="s">
        <v>109</v>
      </c>
      <c r="F40" s="23">
        <v>6</v>
      </c>
      <c r="G40" s="23">
        <v>1</v>
      </c>
      <c r="H40" s="23"/>
      <c r="I40" s="23">
        <v>0</v>
      </c>
      <c r="J40" s="55"/>
    </row>
    <row r="41" spans="1:10" s="1" customFormat="1" ht="16.5" customHeight="1" x14ac:dyDescent="0.25">
      <c r="A41" s="61"/>
      <c r="B41" s="12" t="s">
        <v>46</v>
      </c>
      <c r="C41" s="16" t="s">
        <v>25</v>
      </c>
      <c r="D41" s="18">
        <v>2006</v>
      </c>
      <c r="E41" s="19" t="s">
        <v>109</v>
      </c>
      <c r="F41" s="23">
        <v>6</v>
      </c>
      <c r="G41" s="23">
        <v>0</v>
      </c>
      <c r="H41" s="23">
        <v>1</v>
      </c>
      <c r="I41" s="23">
        <v>0</v>
      </c>
      <c r="J41" s="55"/>
    </row>
    <row r="42" spans="1:10" ht="16.5" customHeight="1" x14ac:dyDescent="0.25">
      <c r="A42" s="61"/>
      <c r="B42" s="15" t="s">
        <v>73</v>
      </c>
      <c r="C42" s="16" t="s">
        <v>98</v>
      </c>
      <c r="D42" s="11">
        <v>2006</v>
      </c>
      <c r="E42" s="19" t="s">
        <v>109</v>
      </c>
      <c r="F42" s="23">
        <v>6</v>
      </c>
      <c r="G42" s="23">
        <v>0</v>
      </c>
      <c r="H42" s="23">
        <v>1</v>
      </c>
      <c r="I42" s="23">
        <v>0</v>
      </c>
      <c r="J42" s="55"/>
    </row>
    <row r="43" spans="1:10" ht="16.5" customHeight="1" x14ac:dyDescent="0.25">
      <c r="A43" s="61"/>
      <c r="B43" s="10" t="s">
        <v>68</v>
      </c>
      <c r="C43" s="12" t="s">
        <v>96</v>
      </c>
      <c r="D43" s="11">
        <v>2006</v>
      </c>
      <c r="E43" s="19" t="s">
        <v>109</v>
      </c>
      <c r="F43" s="23">
        <v>6</v>
      </c>
      <c r="G43" s="23">
        <v>0</v>
      </c>
      <c r="H43" s="23">
        <v>1</v>
      </c>
      <c r="I43" s="23">
        <v>0</v>
      </c>
      <c r="J43" s="55"/>
    </row>
    <row r="44" spans="1:10" s="1" customFormat="1" ht="16.5" customHeight="1" x14ac:dyDescent="0.25">
      <c r="A44" s="61" t="s">
        <v>129</v>
      </c>
      <c r="B44" s="10" t="s">
        <v>33</v>
      </c>
      <c r="C44" s="10" t="s">
        <v>25</v>
      </c>
      <c r="D44" s="11">
        <v>2006</v>
      </c>
      <c r="E44" s="17" t="s">
        <v>100</v>
      </c>
      <c r="F44" s="23">
        <v>6</v>
      </c>
      <c r="G44" s="23">
        <v>0</v>
      </c>
      <c r="H44" s="23">
        <v>0</v>
      </c>
      <c r="I44" s="23">
        <v>0</v>
      </c>
      <c r="J44" s="55">
        <f>SUM(F44:I44)</f>
        <v>6</v>
      </c>
    </row>
    <row r="45" spans="1:10" s="1" customFormat="1" ht="16.5" customHeight="1" x14ac:dyDescent="0.25">
      <c r="A45" s="61"/>
      <c r="B45" s="10" t="s">
        <v>56</v>
      </c>
      <c r="C45" s="10" t="s">
        <v>78</v>
      </c>
      <c r="D45" s="11">
        <v>2006</v>
      </c>
      <c r="E45" s="17" t="s">
        <v>107</v>
      </c>
      <c r="F45" s="23">
        <v>3</v>
      </c>
      <c r="G45" s="23">
        <v>0</v>
      </c>
      <c r="H45" s="23">
        <v>3</v>
      </c>
      <c r="I45" s="23">
        <v>0</v>
      </c>
      <c r="J45" s="55"/>
    </row>
    <row r="46" spans="1:10" ht="16.5" customHeight="1" x14ac:dyDescent="0.25">
      <c r="A46" s="61"/>
      <c r="B46" s="10" t="s">
        <v>58</v>
      </c>
      <c r="C46" s="10" t="s">
        <v>5</v>
      </c>
      <c r="D46" s="11">
        <v>2007</v>
      </c>
      <c r="E46" s="17" t="s">
        <v>108</v>
      </c>
      <c r="F46" s="23">
        <v>6</v>
      </c>
      <c r="G46" s="23">
        <v>0</v>
      </c>
      <c r="H46" s="23"/>
      <c r="I46" s="23"/>
      <c r="J46" s="55"/>
    </row>
    <row r="47" spans="1:10" s="1" customFormat="1" ht="16.5" customHeight="1" x14ac:dyDescent="0.25">
      <c r="A47" s="61"/>
      <c r="B47" s="10" t="s">
        <v>69</v>
      </c>
      <c r="C47" s="16" t="s">
        <v>81</v>
      </c>
      <c r="D47" s="11">
        <v>2007</v>
      </c>
      <c r="E47" s="19" t="s">
        <v>109</v>
      </c>
      <c r="F47" s="23">
        <v>4</v>
      </c>
      <c r="G47" s="23">
        <v>2</v>
      </c>
      <c r="H47" s="23"/>
      <c r="I47" s="23">
        <v>0</v>
      </c>
      <c r="J47" s="55"/>
    </row>
    <row r="48" spans="1:10" s="1" customFormat="1" ht="16.5" customHeight="1" x14ac:dyDescent="0.25">
      <c r="A48" s="27" t="s">
        <v>130</v>
      </c>
      <c r="B48" s="10" t="s">
        <v>54</v>
      </c>
      <c r="C48" s="10" t="s">
        <v>24</v>
      </c>
      <c r="D48" s="11">
        <v>2006</v>
      </c>
      <c r="E48" s="17" t="s">
        <v>105</v>
      </c>
      <c r="F48" s="23">
        <v>4</v>
      </c>
      <c r="G48" s="23">
        <v>0</v>
      </c>
      <c r="H48" s="23">
        <v>1</v>
      </c>
      <c r="I48" s="23">
        <v>0</v>
      </c>
      <c r="J48" s="28">
        <f>SUM(F48:I48)</f>
        <v>5</v>
      </c>
    </row>
    <row r="49" spans="1:10" s="1" customFormat="1" ht="16.5" customHeight="1" x14ac:dyDescent="0.25">
      <c r="A49" s="61" t="s">
        <v>131</v>
      </c>
      <c r="B49" s="10" t="s">
        <v>55</v>
      </c>
      <c r="C49" s="10" t="s">
        <v>88</v>
      </c>
      <c r="D49" s="11">
        <v>2007</v>
      </c>
      <c r="E49" s="17" t="s">
        <v>106</v>
      </c>
      <c r="F49" s="23">
        <v>3</v>
      </c>
      <c r="G49" s="23">
        <v>0</v>
      </c>
      <c r="H49" s="23">
        <v>1</v>
      </c>
      <c r="I49" s="23">
        <v>0</v>
      </c>
      <c r="J49" s="55">
        <f>SUM(F49:I49)</f>
        <v>4</v>
      </c>
    </row>
    <row r="50" spans="1:10" s="1" customFormat="1" ht="16.5" customHeight="1" x14ac:dyDescent="0.25">
      <c r="A50" s="61"/>
      <c r="B50" s="10" t="s">
        <v>53</v>
      </c>
      <c r="C50" s="10" t="s">
        <v>87</v>
      </c>
      <c r="D50" s="11">
        <v>2006</v>
      </c>
      <c r="E50" s="17" t="s">
        <v>105</v>
      </c>
      <c r="F50" s="23">
        <v>4</v>
      </c>
      <c r="G50" s="23">
        <v>0</v>
      </c>
      <c r="H50" s="23">
        <v>0</v>
      </c>
      <c r="I50" s="23">
        <v>0</v>
      </c>
      <c r="J50" s="55"/>
    </row>
    <row r="51" spans="1:10" s="1" customFormat="1" ht="16.5" customHeight="1" x14ac:dyDescent="0.25">
      <c r="A51" s="61"/>
      <c r="B51" s="10" t="s">
        <v>34</v>
      </c>
      <c r="C51" s="10" t="s">
        <v>76</v>
      </c>
      <c r="D51" s="11">
        <v>2007</v>
      </c>
      <c r="E51" s="17" t="s">
        <v>100</v>
      </c>
      <c r="F51" s="23">
        <v>4</v>
      </c>
      <c r="G51" s="23">
        <v>0</v>
      </c>
      <c r="H51" s="23"/>
      <c r="I51" s="23">
        <v>0</v>
      </c>
      <c r="J51" s="55"/>
    </row>
    <row r="52" spans="1:10" s="1" customFormat="1" ht="16.5" customHeight="1" x14ac:dyDescent="0.25">
      <c r="A52" s="61"/>
      <c r="B52" s="10" t="s">
        <v>71</v>
      </c>
      <c r="C52" s="12" t="s">
        <v>25</v>
      </c>
      <c r="D52" s="11">
        <v>2006</v>
      </c>
      <c r="E52" s="19" t="s">
        <v>109</v>
      </c>
      <c r="F52" s="23">
        <v>4</v>
      </c>
      <c r="G52" s="23">
        <v>0</v>
      </c>
      <c r="H52" s="23">
        <v>0</v>
      </c>
      <c r="I52" s="23">
        <v>0</v>
      </c>
      <c r="J52" s="55"/>
    </row>
    <row r="53" spans="1:10" s="1" customFormat="1" ht="16.5" customHeight="1" x14ac:dyDescent="0.25">
      <c r="A53" s="61" t="s">
        <v>132</v>
      </c>
      <c r="B53" s="12" t="s">
        <v>64</v>
      </c>
      <c r="C53" s="12" t="s">
        <v>92</v>
      </c>
      <c r="D53" s="11">
        <v>2007</v>
      </c>
      <c r="E53" s="19" t="s">
        <v>109</v>
      </c>
      <c r="F53" s="23">
        <v>1</v>
      </c>
      <c r="G53" s="23">
        <v>0</v>
      </c>
      <c r="H53" s="23">
        <v>0</v>
      </c>
      <c r="I53" s="23">
        <v>0</v>
      </c>
      <c r="J53" s="55">
        <f>SUM(F53:I53)</f>
        <v>1</v>
      </c>
    </row>
    <row r="54" spans="1:10" s="1" customFormat="1" ht="16.5" customHeight="1" x14ac:dyDescent="0.25">
      <c r="A54" s="61"/>
      <c r="B54" s="10" t="s">
        <v>49</v>
      </c>
      <c r="C54" s="10" t="s">
        <v>20</v>
      </c>
      <c r="D54" s="11">
        <v>2006</v>
      </c>
      <c r="E54" s="17" t="s">
        <v>103</v>
      </c>
      <c r="F54" s="23"/>
      <c r="G54" s="23">
        <v>0</v>
      </c>
      <c r="H54" s="23">
        <v>1</v>
      </c>
      <c r="I54" s="23">
        <v>0</v>
      </c>
      <c r="J54" s="55"/>
    </row>
    <row r="55" spans="1:10" s="1" customFormat="1" ht="16.5" customHeight="1" x14ac:dyDescent="0.25">
      <c r="A55" s="61" t="s">
        <v>133</v>
      </c>
      <c r="B55" s="10" t="s">
        <v>70</v>
      </c>
      <c r="C55" s="12" t="s">
        <v>97</v>
      </c>
      <c r="D55" s="11">
        <v>2006</v>
      </c>
      <c r="E55" s="19" t="s">
        <v>109</v>
      </c>
      <c r="F55" s="23">
        <v>0</v>
      </c>
      <c r="G55" s="23">
        <v>0</v>
      </c>
      <c r="H55" s="23">
        <v>0</v>
      </c>
      <c r="I55" s="23">
        <v>0</v>
      </c>
      <c r="J55" s="55">
        <f>SUM(F55:I55)</f>
        <v>0</v>
      </c>
    </row>
    <row r="56" spans="1:10" ht="16.5" customHeight="1" x14ac:dyDescent="0.25">
      <c r="A56" s="61"/>
      <c r="B56" s="10" t="s">
        <v>72</v>
      </c>
      <c r="C56" s="12" t="s">
        <v>6</v>
      </c>
      <c r="D56" s="11">
        <v>2006</v>
      </c>
      <c r="E56" s="19" t="s">
        <v>109</v>
      </c>
      <c r="F56" s="23"/>
      <c r="G56" s="23">
        <v>0</v>
      </c>
      <c r="H56" s="23"/>
      <c r="I56" s="23">
        <v>0</v>
      </c>
      <c r="J56" s="55"/>
    </row>
    <row r="57" spans="1:10" ht="6" customHeight="1" x14ac:dyDescent="0.25"/>
    <row r="58" spans="1:10" ht="16.5" customHeight="1" x14ac:dyDescent="0.25">
      <c r="A58" s="4" t="s">
        <v>134</v>
      </c>
      <c r="B58" s="8"/>
      <c r="C58" s="8"/>
      <c r="D58" s="8"/>
      <c r="E58" s="8"/>
      <c r="F58" s="8"/>
      <c r="G58" s="8"/>
      <c r="H58" s="8"/>
      <c r="I58" s="8"/>
    </row>
    <row r="59" spans="1:10" ht="6" customHeight="1" x14ac:dyDescent="0.25">
      <c r="A59" s="9"/>
      <c r="B59" s="8"/>
      <c r="C59" s="8"/>
      <c r="D59" s="8"/>
      <c r="E59" s="8"/>
      <c r="F59" s="8"/>
      <c r="G59" s="8"/>
      <c r="H59" s="8"/>
      <c r="I59" s="8"/>
    </row>
    <row r="60" spans="1:10" ht="16.5" customHeight="1" x14ac:dyDescent="0.25">
      <c r="A60" s="13" t="s">
        <v>7</v>
      </c>
      <c r="C60" s="13" t="s">
        <v>8</v>
      </c>
      <c r="D60" s="13" t="s">
        <v>12</v>
      </c>
      <c r="E60" s="14"/>
      <c r="F60" s="8"/>
      <c r="G60" s="8"/>
      <c r="H60" s="8"/>
      <c r="I60" s="8"/>
      <c r="J60" s="1"/>
    </row>
    <row r="61" spans="1:10" ht="16.5" customHeight="1" x14ac:dyDescent="0.25">
      <c r="A61" s="5"/>
      <c r="C61" s="13" t="s">
        <v>9</v>
      </c>
      <c r="D61" s="13" t="s">
        <v>112</v>
      </c>
      <c r="E61" s="14"/>
      <c r="F61" s="8"/>
      <c r="G61" s="8"/>
      <c r="H61" s="8"/>
      <c r="I61" s="8"/>
    </row>
    <row r="62" spans="1:10" ht="16.5" customHeight="1" x14ac:dyDescent="0.25">
      <c r="A62" s="5"/>
      <c r="C62" s="13" t="s">
        <v>10</v>
      </c>
      <c r="D62" s="13" t="s">
        <v>22</v>
      </c>
      <c r="E62" s="14"/>
      <c r="F62" s="8"/>
      <c r="G62" s="8"/>
      <c r="H62" s="8"/>
      <c r="I62" s="8"/>
    </row>
    <row r="63" spans="1:10" ht="16.5" customHeight="1" x14ac:dyDescent="0.25">
      <c r="A63" s="5"/>
      <c r="C63" s="13" t="s">
        <v>11</v>
      </c>
      <c r="D63" s="13" t="s">
        <v>28</v>
      </c>
      <c r="E63" s="14"/>
      <c r="F63" s="8"/>
      <c r="G63" s="8"/>
      <c r="H63" s="8"/>
      <c r="I63" s="8"/>
    </row>
    <row r="64" spans="1:10" ht="6" customHeight="1" x14ac:dyDescent="0.25">
      <c r="A64" s="5"/>
      <c r="B64" s="13"/>
      <c r="C64" s="13"/>
      <c r="D64" s="14"/>
      <c r="E64" s="8"/>
      <c r="F64" s="8"/>
      <c r="G64" s="8"/>
      <c r="H64" s="8"/>
      <c r="I64" s="8"/>
    </row>
    <row r="65" spans="1:9" ht="16.5" customHeight="1" x14ac:dyDescent="0.25">
      <c r="A65" s="13" t="s">
        <v>30</v>
      </c>
      <c r="B65" s="14"/>
      <c r="C65" s="14"/>
      <c r="D65" s="14"/>
      <c r="E65" s="8"/>
      <c r="F65" s="8"/>
      <c r="G65" s="8"/>
      <c r="H65" s="8"/>
      <c r="I65" s="8"/>
    </row>
  </sheetData>
  <sortState ref="B11:J36">
    <sortCondition descending="1" ref="J11:J36"/>
  </sortState>
  <mergeCells count="22">
    <mergeCell ref="A15:A16"/>
    <mergeCell ref="J15:J16"/>
    <mergeCell ref="A17:A19"/>
    <mergeCell ref="J17:J19"/>
    <mergeCell ref="A23:A27"/>
    <mergeCell ref="J23:J27"/>
    <mergeCell ref="A29:A32"/>
    <mergeCell ref="J29:J32"/>
    <mergeCell ref="A34:A37"/>
    <mergeCell ref="J34:J37"/>
    <mergeCell ref="A38:A43"/>
    <mergeCell ref="J38:J43"/>
    <mergeCell ref="A44:A47"/>
    <mergeCell ref="J44:J47"/>
    <mergeCell ref="A11:A14"/>
    <mergeCell ref="A49:A52"/>
    <mergeCell ref="J49:J52"/>
    <mergeCell ref="A53:A54"/>
    <mergeCell ref="J53:J54"/>
    <mergeCell ref="A55:A56"/>
    <mergeCell ref="J55:J56"/>
    <mergeCell ref="J11:J14"/>
  </mergeCells>
  <printOptions horizontalCentered="1" verticalCentered="1"/>
  <pageMargins left="0.39370078740157483" right="0.39370078740157483" top="0.39370078740157483" bottom="0.39370078740157483" header="0" footer="0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Výsledková listina ke zveřejněn</vt:lpstr>
      <vt:lpstr>'Výsledková listina ke zveřejněn'!Oblast_tisku</vt:lpstr>
    </vt:vector>
  </TitlesOfParts>
  <Company>DDM České Budějovice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Miroslava Čermáková</dc:creator>
  <cp:lastModifiedBy>Miroslava Čermáková</cp:lastModifiedBy>
  <cp:lastPrinted>2022-02-08T10:21:17Z</cp:lastPrinted>
  <dcterms:created xsi:type="dcterms:W3CDTF">2015-12-21T13:48:18Z</dcterms:created>
  <dcterms:modified xsi:type="dcterms:W3CDTF">2022-02-08T10:24:36Z</dcterms:modified>
</cp:coreProperties>
</file>