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man\Desktop\"/>
    </mc:Choice>
  </mc:AlternateContent>
  <xr:revisionPtr revIDLastSave="0" documentId="8_{4BB765FC-2ED0-43E4-9109-5AF8E6C8B742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Výsledková tisk web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J18" i="3"/>
  <c r="J23" i="3"/>
  <c r="J25" i="3"/>
  <c r="J28" i="3"/>
  <c r="J30" i="3"/>
  <c r="J37" i="3"/>
  <c r="J40" i="3"/>
  <c r="J41" i="3"/>
  <c r="J43" i="3"/>
  <c r="J47" i="3"/>
  <c r="J49" i="3"/>
  <c r="J51" i="3"/>
  <c r="J12" i="3"/>
</calcChain>
</file>

<file path=xl/sharedStrings.xml><?xml version="1.0" encoding="utf-8"?>
<sst xmlns="http://schemas.openxmlformats.org/spreadsheetml/2006/main" count="160" uniqueCount="132">
  <si>
    <t>VÝSLEDKOVÁ LISTINA: KK MO</t>
  </si>
  <si>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</si>
  <si>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</si>
  <si>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</si>
  <si>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</si>
  <si>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</si>
  <si>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</si>
  <si>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</si>
  <si>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</si>
  <si>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Úloha č.4</t>
  </si>
  <si>
    <t>Body celkem</t>
  </si>
  <si>
    <t>Gymnázium P. de C., Nám. Fr. Křižíka 860, Tábor</t>
  </si>
  <si>
    <t>Ondřej</t>
  </si>
  <si>
    <t>Opravovali:</t>
  </si>
  <si>
    <t>Gymnázium, Na Sadech 308, Třeboň</t>
  </si>
  <si>
    <t>Gymnázium, Jírovcova 8, České Budějovice</t>
  </si>
  <si>
    <t>Gymnázium, Komenského 89, Písek</t>
  </si>
  <si>
    <t>ZŠ, Dukelská 166, Strakonice</t>
  </si>
  <si>
    <t>Gymnázium, Česká 64, České Budějovice</t>
  </si>
  <si>
    <t>ýsledková</t>
  </si>
  <si>
    <t>ZŠ E. Beneše a MŠ, Mírové nám. 1466, Písek</t>
  </si>
  <si>
    <t xml:space="preserve">Magdaléna </t>
  </si>
  <si>
    <t>KATEGORIE: Z9</t>
  </si>
  <si>
    <t>1. - 2.</t>
  </si>
  <si>
    <t>Klicnar</t>
  </si>
  <si>
    <t>Jakub</t>
  </si>
  <si>
    <t xml:space="preserve">Porazil </t>
  </si>
  <si>
    <t>3. - 6.</t>
  </si>
  <si>
    <t xml:space="preserve">Bláha </t>
  </si>
  <si>
    <t>Radek</t>
  </si>
  <si>
    <t>Leitnerová</t>
  </si>
  <si>
    <t>Ema</t>
  </si>
  <si>
    <t>Steinhauserová</t>
  </si>
  <si>
    <t>Marie</t>
  </si>
  <si>
    <t>Škulinová</t>
  </si>
  <si>
    <t>Bauerová</t>
  </si>
  <si>
    <t>Alžběta</t>
  </si>
  <si>
    <t>Hryzbil</t>
  </si>
  <si>
    <t>Jan</t>
  </si>
  <si>
    <t>Kozjura</t>
  </si>
  <si>
    <t>Filip</t>
  </si>
  <si>
    <t>Podhrázský</t>
  </si>
  <si>
    <t>Kryštof</t>
  </si>
  <si>
    <t>Ivan J.</t>
  </si>
  <si>
    <t>ZŠ a MŠ, Školská 189, Ševětín</t>
  </si>
  <si>
    <t>12. - 13.</t>
  </si>
  <si>
    <t>Šustr</t>
  </si>
  <si>
    <t>Karel</t>
  </si>
  <si>
    <t xml:space="preserve">Zahálka </t>
  </si>
  <si>
    <t>Václav</t>
  </si>
  <si>
    <t>14. - 16.</t>
  </si>
  <si>
    <t>Hančlová</t>
  </si>
  <si>
    <t>Helena</t>
  </si>
  <si>
    <t>Hladký</t>
  </si>
  <si>
    <t>Adam</t>
  </si>
  <si>
    <t>Schreib</t>
  </si>
  <si>
    <t>Vojtěch Jan</t>
  </si>
  <si>
    <t>Helmová</t>
  </si>
  <si>
    <t>Barbora</t>
  </si>
  <si>
    <t>Kadlec</t>
  </si>
  <si>
    <t>Milan</t>
  </si>
  <si>
    <t>19. - 25.</t>
  </si>
  <si>
    <t xml:space="preserve">Bartuška </t>
  </si>
  <si>
    <t>Dominik</t>
  </si>
  <si>
    <t>Beneš</t>
  </si>
  <si>
    <t>Martin</t>
  </si>
  <si>
    <t>Fojtíková</t>
  </si>
  <si>
    <t>Kuklová</t>
  </si>
  <si>
    <t>Kristýna</t>
  </si>
  <si>
    <t>Lukešová</t>
  </si>
  <si>
    <t>Tereza</t>
  </si>
  <si>
    <t>Smetana</t>
  </si>
  <si>
    <t>Mikuláš</t>
  </si>
  <si>
    <t>Voráč</t>
  </si>
  <si>
    <t>26. - 28.</t>
  </si>
  <si>
    <t xml:space="preserve">Karfík </t>
  </si>
  <si>
    <t>Lukáš</t>
  </si>
  <si>
    <t>Starý</t>
  </si>
  <si>
    <t>Petr</t>
  </si>
  <si>
    <t>Šimánková</t>
  </si>
  <si>
    <t>29.</t>
  </si>
  <si>
    <t>Vlček</t>
  </si>
  <si>
    <t>30. - 31.</t>
  </si>
  <si>
    <t>Hovorka</t>
  </si>
  <si>
    <t>Miroslav</t>
  </si>
  <si>
    <t>Mašterová</t>
  </si>
  <si>
    <t>Dana</t>
  </si>
  <si>
    <t>32. - 35.</t>
  </si>
  <si>
    <t>Klásková</t>
  </si>
  <si>
    <t>Kateřina</t>
  </si>
  <si>
    <t>Klementová</t>
  </si>
  <si>
    <t>Julie</t>
  </si>
  <si>
    <t>Padrtka</t>
  </si>
  <si>
    <t>Tomáš</t>
  </si>
  <si>
    <t>Rosenfelder</t>
  </si>
  <si>
    <t>Marek</t>
  </si>
  <si>
    <t>36. - 37.</t>
  </si>
  <si>
    <t>Pejša</t>
  </si>
  <si>
    <t>Vojtěch</t>
  </si>
  <si>
    <t>Soukupová</t>
  </si>
  <si>
    <t>Lucie</t>
  </si>
  <si>
    <t xml:space="preserve">Mašková </t>
  </si>
  <si>
    <t>Lenka</t>
  </si>
  <si>
    <t>Skalák</t>
  </si>
  <si>
    <t>Jindřich</t>
  </si>
  <si>
    <t>40.</t>
  </si>
  <si>
    <t>Volfová</t>
  </si>
  <si>
    <t>Hana</t>
  </si>
  <si>
    <t>1. příklad - Mgr. Radek Trča</t>
  </si>
  <si>
    <t>2. příklad - Mgr. Dana Kabelová</t>
  </si>
  <si>
    <t>3. příklad - Mgr. Pavla Dřevikovská</t>
  </si>
  <si>
    <t>Biskupské gymnázium J. N. N., Jirsíkova 5, Č. Budějovice</t>
  </si>
  <si>
    <t>Gymnázium J. V. Jirsíka, Fr. Šrámka 23, Č. Budějovice</t>
  </si>
  <si>
    <t>Gymnázium, Dr. Edvarda Beneše 449/II, Soběslav</t>
  </si>
  <si>
    <t>Všeobecné a sport. gymnázium, Pivovarská 69, Vimperk</t>
  </si>
  <si>
    <t>ZŠ a Gymnázium, Alešova 50, Vodňany</t>
  </si>
  <si>
    <t>ZŠ a MŠ Borotín, Borotín 146, Borotín</t>
  </si>
  <si>
    <t>ZŠ a MŠ, Čkyně 155, Čkyně</t>
  </si>
  <si>
    <t>ZŠ, K. Čapka 800, Hluboká nad Vltavou</t>
  </si>
  <si>
    <t>ZŠ, Tyršova 366, Strmilov</t>
  </si>
  <si>
    <t>ZŠ T. G. Masaryka, tř. T. G. Masaryka 520, Blatná</t>
  </si>
  <si>
    <t>Soutěže se zúčastnilo 40 soutěžících, úspěšných řešitelů bylo 31; tj. 77,5 %.</t>
  </si>
  <si>
    <t>Vypracovali: Mgr. Dana Kabelová, Ing. Miroslava Čermáková</t>
  </si>
  <si>
    <t>DATUM: 29. 3. 2022</t>
  </si>
  <si>
    <t>4. příklad - Alena Schönová</t>
  </si>
  <si>
    <t>7. - 11.</t>
  </si>
  <si>
    <t>17.- 18.</t>
  </si>
  <si>
    <t>38. - 39</t>
  </si>
  <si>
    <t>MÍSTO: Gymnázium J. V. Jirsíka, Fr. Šrámka 23, 371 46 České Budějovice</t>
  </si>
  <si>
    <t>Shchunin</t>
  </si>
  <si>
    <t>2006</t>
  </si>
  <si>
    <t>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</si>
</sst>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4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10" fillId="0" borderId="0"/>
    <xf numFmtId="9" fontId="1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2" fillId="0" borderId="0" xfId="0" applyFont="1" applyAlignment="1">
      <alignment horizontal="left"/>
    </xf>
    <xf numFmtId="2" fontId="12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9" fontId="6" fillId="0" borderId="0" xfId="3" applyFont="1" applyAlignment="1">
      <alignment horizontal="right"/>
    </xf>
    <xf numFmtId="2" fontId="14" fillId="0" borderId="0" xfId="0" applyNumberFormat="1" applyFont="1"/>
    <xf numFmtId="0" fontId="6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" fillId="4" borderId="13" xfId="0" applyNumberFormat="1" applyFont="1" applyFill="1" applyBorder="1" applyAlignment="1">
      <alignment horizontal="left" vertical="center"/>
    </xf>
    <xf numFmtId="49" fontId="17" fillId="4" borderId="13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left" vertical="center"/>
    </xf>
    <xf numFmtId="49" fontId="16" fillId="4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left" vertical="center" wrapText="1"/>
    </xf>
    <xf numFmtId="49" fontId="19" fillId="4" borderId="13" xfId="0" applyNumberFormat="1" applyFont="1" applyFill="1" applyBorder="1" applyAlignment="1">
      <alignment horizontal="left" vertical="center" wrapText="1"/>
    </xf>
    <xf numFmtId="49" fontId="19" fillId="4" borderId="1" xfId="0" applyNumberFormat="1" applyFont="1" applyFill="1" applyBorder="1" applyAlignment="1">
      <alignment horizontal="left" vertical="center" wrapText="1"/>
    </xf>
    <xf numFmtId="49" fontId="18" fillId="4" borderId="11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left" vertical="center"/>
    </xf>
    <xf numFmtId="49" fontId="16" fillId="4" borderId="2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left" vertical="center"/>
    </xf>
    <xf numFmtId="49" fontId="17" fillId="4" borderId="11" xfId="0" applyNumberFormat="1" applyFont="1" applyFill="1" applyBorder="1" applyAlignment="1">
      <alignment horizontal="center" vertical="center"/>
    </xf>
    <xf numFmtId="49" fontId="19" fillId="4" borderId="11" xfId="0" applyNumberFormat="1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">
    <cellStyle name="Normální" xfId="0" builtinId="0"/>
    <cellStyle name="Normální 3" xfId="2" xr:uid="{00000000-0005-0000-0000-000001000000}"/>
    <cellStyle name="Normální 4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38099</xdr:rowOff>
    </xdr:from>
    <xdr:to>
      <xdr:col>2</xdr:col>
      <xdr:colOff>517985</xdr:colOff>
      <xdr:row>4</xdr:row>
      <xdr:rowOff>85724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099"/>
          <a:ext cx="201341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</xdr:colOff>
      <xdr:row>0</xdr:row>
      <xdr:rowOff>28576</xdr:rowOff>
    </xdr:from>
    <xdr:to>
      <xdr:col>9</xdr:col>
      <xdr:colOff>361950</xdr:colOff>
      <xdr:row>4</xdr:row>
      <xdr:rowOff>161926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905501" y="28576"/>
          <a:ext cx="203834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55</xdr:row>
      <xdr:rowOff>57150</xdr:rowOff>
    </xdr:from>
    <xdr:to>
      <xdr:col>9</xdr:col>
      <xdr:colOff>485775</xdr:colOff>
      <xdr:row>57</xdr:row>
      <xdr:rowOff>116989</xdr:rowOff>
    </xdr:to>
    <xdr:pic>
      <xdr:nvPicPr>
        <xdr:cNvPr id="4" name="Obrázek 3" descr="MSMT_do_olympia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10725150"/>
          <a:ext cx="2162175" cy="44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A4" zoomScaleNormal="100" workbookViewId="0">
      <selection activeCell="N48" sqref="N48"/>
    </sheetView>
  </sheetViews>
  <sheetFormatPr defaultRowHeight="15" x14ac:dyDescent="0.25"/>
  <cols>
    <col min="1" max="1" width="7.85546875" customWidth="1"/>
    <col min="2" max="2" width="15" customWidth="1"/>
    <col min="3" max="3" width="11.28515625" customWidth="1"/>
    <col min="4" max="4" width="8.7109375" customWidth="1"/>
    <col min="5" max="5" width="37.85546875" customWidth="1"/>
    <col min="6" max="9" width="6.28515625" customWidth="1"/>
    <col min="10" max="10" width="7.7109375" customWidth="1"/>
  </cols>
  <sheetData>
    <row r="1" spans="1:11" ht="15" customHeight="1" x14ac:dyDescent="0.25">
      <c r="A1" t="s">
        <v>19</v>
      </c>
      <c r="F1" s="1"/>
      <c r="J1" s="2"/>
    </row>
    <row r="2" spans="1:11" ht="15" customHeight="1" x14ac:dyDescent="0.25">
      <c r="F2" s="3"/>
      <c r="J2" s="2"/>
    </row>
    <row r="3" spans="1:11" ht="15" customHeight="1" x14ac:dyDescent="0.25">
      <c r="F3" s="3"/>
      <c r="J3" s="2"/>
    </row>
    <row r="4" spans="1:11" ht="15" customHeight="1" x14ac:dyDescent="0.25">
      <c r="F4" s="3"/>
      <c r="J4" s="2"/>
    </row>
    <row r="5" spans="1:11" ht="17.25" customHeight="1" x14ac:dyDescent="0.25">
      <c r="F5" s="3"/>
      <c r="J5" s="2"/>
    </row>
    <row r="6" spans="1:11" ht="15" customHeight="1" x14ac:dyDescent="0.25">
      <c r="A6" s="4" t="s">
        <v>0</v>
      </c>
      <c r="B6" s="5"/>
      <c r="C6" s="5"/>
      <c r="D6" s="5"/>
      <c r="E6" s="5"/>
      <c r="F6" s="6"/>
      <c r="G6" s="7"/>
      <c r="H6" s="7"/>
      <c r="I6" s="8"/>
      <c r="J6" s="9"/>
      <c r="K6" s="8"/>
    </row>
    <row r="7" spans="1:11" ht="15" customHeight="1" x14ac:dyDescent="0.25">
      <c r="A7" s="4" t="s">
        <v>22</v>
      </c>
      <c r="B7" s="5"/>
      <c r="C7" s="5"/>
      <c r="D7" s="5"/>
      <c r="E7" s="5"/>
      <c r="F7" s="10"/>
      <c r="G7" s="7"/>
      <c r="H7" s="7"/>
      <c r="I7" s="8"/>
      <c r="J7" s="9"/>
      <c r="K7" s="8"/>
    </row>
    <row r="8" spans="1:11" ht="15" customHeight="1" x14ac:dyDescent="0.25">
      <c r="A8" s="4" t="s">
        <v>123</v>
      </c>
      <c r="B8" s="5"/>
      <c r="C8" s="5"/>
      <c r="D8" s="5"/>
      <c r="E8" s="5"/>
      <c r="F8" s="5"/>
      <c r="G8" s="7"/>
      <c r="H8" s="7"/>
      <c r="I8" s="8"/>
      <c r="J8" s="9"/>
      <c r="K8" s="8"/>
    </row>
    <row r="9" spans="1:11" ht="15" customHeight="1" x14ac:dyDescent="0.25">
      <c r="A9" s="4" t="s">
        <v>128</v>
      </c>
      <c r="B9" s="5"/>
      <c r="C9" s="5"/>
      <c r="D9" s="5"/>
      <c r="E9" s="5"/>
      <c r="F9" s="5"/>
      <c r="G9" s="7"/>
      <c r="H9" s="7"/>
      <c r="I9" s="8"/>
      <c r="J9" s="9"/>
      <c r="K9" s="8"/>
    </row>
    <row r="10" spans="1:11" ht="15" customHeight="1" thickBot="1" x14ac:dyDescent="0.3"/>
    <row r="11" spans="1:11" ht="30" customHeight="1" thickBot="1" x14ac:dyDescent="0.3">
      <c r="A11" s="23" t="s">
        <v>1</v>
      </c>
      <c r="B11" s="24" t="s">
        <v>2</v>
      </c>
      <c r="C11" s="24" t="s">
        <v>3</v>
      </c>
      <c r="D11" s="25" t="s">
        <v>4</v>
      </c>
      <c r="E11" s="25" t="s">
        <v>5</v>
      </c>
      <c r="F11" s="25" t="s">
        <v>6</v>
      </c>
      <c r="G11" s="25" t="s">
        <v>7</v>
      </c>
      <c r="H11" s="25" t="s">
        <v>8</v>
      </c>
      <c r="I11" s="25" t="s">
        <v>9</v>
      </c>
      <c r="J11" s="26" t="s">
        <v>10</v>
      </c>
    </row>
    <row r="12" spans="1:11" ht="15" customHeight="1" x14ac:dyDescent="0.25">
      <c r="A12" s="75" t="s">
        <v>23</v>
      </c>
      <c r="B12" s="37" t="s">
        <v>24</v>
      </c>
      <c r="C12" s="37" t="s">
        <v>25</v>
      </c>
      <c r="D12" s="38">
        <v>2008</v>
      </c>
      <c r="E12" s="52" t="s">
        <v>115</v>
      </c>
      <c r="F12" s="39">
        <v>3</v>
      </c>
      <c r="G12" s="39">
        <v>6</v>
      </c>
      <c r="H12" s="39">
        <v>6</v>
      </c>
      <c r="I12" s="39">
        <v>6</v>
      </c>
      <c r="J12" s="76">
        <f>SUM(F12:I12)</f>
        <v>21</v>
      </c>
    </row>
    <row r="13" spans="1:11" ht="15" customHeight="1" x14ac:dyDescent="0.25">
      <c r="A13" s="71"/>
      <c r="B13" s="40" t="s">
        <v>26</v>
      </c>
      <c r="C13" s="40" t="s">
        <v>12</v>
      </c>
      <c r="D13" s="41">
        <v>2006</v>
      </c>
      <c r="E13" s="53" t="s">
        <v>18</v>
      </c>
      <c r="F13" s="42">
        <v>3</v>
      </c>
      <c r="G13" s="42">
        <v>6</v>
      </c>
      <c r="H13" s="42">
        <v>6</v>
      </c>
      <c r="I13" s="42">
        <v>6</v>
      </c>
      <c r="J13" s="77"/>
    </row>
    <row r="14" spans="1:11" ht="15" customHeight="1" x14ac:dyDescent="0.25">
      <c r="A14" s="69" t="s">
        <v>27</v>
      </c>
      <c r="B14" s="40" t="s">
        <v>28</v>
      </c>
      <c r="C14" s="40" t="s">
        <v>29</v>
      </c>
      <c r="D14" s="41">
        <v>2007</v>
      </c>
      <c r="E14" s="53" t="s">
        <v>18</v>
      </c>
      <c r="F14" s="42">
        <v>2</v>
      </c>
      <c r="G14" s="42">
        <v>6</v>
      </c>
      <c r="H14" s="42">
        <v>6</v>
      </c>
      <c r="I14" s="42">
        <v>6</v>
      </c>
      <c r="J14" s="78">
        <f t="shared" ref="J14:J51" si="0">SUM(F14:I14)</f>
        <v>20</v>
      </c>
    </row>
    <row r="15" spans="1:11" ht="15" customHeight="1" x14ac:dyDescent="0.25">
      <c r="A15" s="70"/>
      <c r="B15" s="40" t="s">
        <v>30</v>
      </c>
      <c r="C15" s="40" t="s">
        <v>31</v>
      </c>
      <c r="D15" s="41">
        <v>2007</v>
      </c>
      <c r="E15" s="53" t="s">
        <v>113</v>
      </c>
      <c r="F15" s="42">
        <v>6</v>
      </c>
      <c r="G15" s="42">
        <v>3</v>
      </c>
      <c r="H15" s="42">
        <v>5</v>
      </c>
      <c r="I15" s="42">
        <v>6</v>
      </c>
      <c r="J15" s="79"/>
    </row>
    <row r="16" spans="1:11" ht="15" customHeight="1" x14ac:dyDescent="0.25">
      <c r="A16" s="70"/>
      <c r="B16" s="40" t="s">
        <v>32</v>
      </c>
      <c r="C16" s="40" t="s">
        <v>33</v>
      </c>
      <c r="D16" s="41">
        <v>2007</v>
      </c>
      <c r="E16" s="53" t="s">
        <v>119</v>
      </c>
      <c r="F16" s="42">
        <v>3</v>
      </c>
      <c r="G16" s="42">
        <v>6</v>
      </c>
      <c r="H16" s="42">
        <v>6</v>
      </c>
      <c r="I16" s="42">
        <v>5</v>
      </c>
      <c r="J16" s="79"/>
    </row>
    <row r="17" spans="1:10" ht="15" customHeight="1" thickBot="1" x14ac:dyDescent="0.3">
      <c r="A17" s="81"/>
      <c r="B17" s="62" t="s">
        <v>34</v>
      </c>
      <c r="C17" s="62" t="s">
        <v>33</v>
      </c>
      <c r="D17" s="63">
        <v>2007</v>
      </c>
      <c r="E17" s="64" t="s">
        <v>11</v>
      </c>
      <c r="F17" s="65">
        <v>2</v>
      </c>
      <c r="G17" s="65">
        <v>6</v>
      </c>
      <c r="H17" s="65">
        <v>6</v>
      </c>
      <c r="I17" s="65">
        <v>6</v>
      </c>
      <c r="J17" s="80"/>
    </row>
    <row r="18" spans="1:10" ht="15" customHeight="1" x14ac:dyDescent="0.25">
      <c r="A18" s="70" t="s">
        <v>125</v>
      </c>
      <c r="B18" s="58" t="s">
        <v>35</v>
      </c>
      <c r="C18" s="58" t="s">
        <v>36</v>
      </c>
      <c r="D18" s="59">
        <v>2006</v>
      </c>
      <c r="E18" s="60" t="s">
        <v>18</v>
      </c>
      <c r="F18" s="61">
        <v>6</v>
      </c>
      <c r="G18" s="61">
        <v>3</v>
      </c>
      <c r="H18" s="61">
        <v>6</v>
      </c>
      <c r="I18" s="61">
        <v>4</v>
      </c>
      <c r="J18" s="73">
        <f t="shared" si="0"/>
        <v>19</v>
      </c>
    </row>
    <row r="19" spans="1:10" ht="15" customHeight="1" x14ac:dyDescent="0.25">
      <c r="A19" s="70"/>
      <c r="B19" s="43" t="s">
        <v>37</v>
      </c>
      <c r="C19" s="43" t="s">
        <v>38</v>
      </c>
      <c r="D19" s="44">
        <v>2007</v>
      </c>
      <c r="E19" s="51" t="s">
        <v>115</v>
      </c>
      <c r="F19" s="45">
        <v>6</v>
      </c>
      <c r="G19" s="45">
        <v>3</v>
      </c>
      <c r="H19" s="45">
        <v>5</v>
      </c>
      <c r="I19" s="45">
        <v>5</v>
      </c>
      <c r="J19" s="73"/>
    </row>
    <row r="20" spans="1:10" ht="15" customHeight="1" x14ac:dyDescent="0.25">
      <c r="A20" s="70"/>
      <c r="B20" s="43" t="s">
        <v>39</v>
      </c>
      <c r="C20" s="43" t="s">
        <v>40</v>
      </c>
      <c r="D20" s="44">
        <v>2006</v>
      </c>
      <c r="E20" s="51" t="s">
        <v>17</v>
      </c>
      <c r="F20" s="45">
        <v>4</v>
      </c>
      <c r="G20" s="45">
        <v>3</v>
      </c>
      <c r="H20" s="45">
        <v>6</v>
      </c>
      <c r="I20" s="45">
        <v>6</v>
      </c>
      <c r="J20" s="73"/>
    </row>
    <row r="21" spans="1:10" ht="15" customHeight="1" x14ac:dyDescent="0.25">
      <c r="A21" s="70"/>
      <c r="B21" s="43" t="s">
        <v>41</v>
      </c>
      <c r="C21" s="43" t="s">
        <v>42</v>
      </c>
      <c r="D21" s="44">
        <v>2007</v>
      </c>
      <c r="E21" s="51" t="s">
        <v>15</v>
      </c>
      <c r="F21" s="45">
        <v>3</v>
      </c>
      <c r="G21" s="45">
        <v>4</v>
      </c>
      <c r="H21" s="45">
        <v>6</v>
      </c>
      <c r="I21" s="45">
        <v>6</v>
      </c>
      <c r="J21" s="73"/>
    </row>
    <row r="22" spans="1:10" ht="15" customHeight="1" x14ac:dyDescent="0.25">
      <c r="A22" s="71"/>
      <c r="B22" s="43" t="s">
        <v>129</v>
      </c>
      <c r="C22" s="46" t="s">
        <v>43</v>
      </c>
      <c r="D22" s="44">
        <v>2006</v>
      </c>
      <c r="E22" s="51" t="s">
        <v>44</v>
      </c>
      <c r="F22" s="45">
        <v>5</v>
      </c>
      <c r="G22" s="45">
        <v>3</v>
      </c>
      <c r="H22" s="45">
        <v>6</v>
      </c>
      <c r="I22" s="45">
        <v>5</v>
      </c>
      <c r="J22" s="74"/>
    </row>
    <row r="23" spans="1:10" ht="15" customHeight="1" x14ac:dyDescent="0.25">
      <c r="A23" s="69" t="s">
        <v>45</v>
      </c>
      <c r="B23" s="43" t="s">
        <v>46</v>
      </c>
      <c r="C23" s="43" t="s">
        <v>47</v>
      </c>
      <c r="D23" s="44">
        <v>2007</v>
      </c>
      <c r="E23" s="51" t="s">
        <v>15</v>
      </c>
      <c r="F23" s="45">
        <v>6</v>
      </c>
      <c r="G23" s="45">
        <v>6</v>
      </c>
      <c r="H23" s="45">
        <v>6</v>
      </c>
      <c r="I23" s="45">
        <v>0</v>
      </c>
      <c r="J23" s="72">
        <f t="shared" si="0"/>
        <v>18</v>
      </c>
    </row>
    <row r="24" spans="1:10" ht="15" customHeight="1" x14ac:dyDescent="0.25">
      <c r="A24" s="71"/>
      <c r="B24" s="43" t="s">
        <v>48</v>
      </c>
      <c r="C24" s="43" t="s">
        <v>49</v>
      </c>
      <c r="D24" s="44">
        <v>2007</v>
      </c>
      <c r="E24" s="51" t="s">
        <v>112</v>
      </c>
      <c r="F24" s="45">
        <v>6</v>
      </c>
      <c r="G24" s="45">
        <v>6</v>
      </c>
      <c r="H24" s="45">
        <v>6</v>
      </c>
      <c r="I24" s="45">
        <v>0</v>
      </c>
      <c r="J24" s="74"/>
    </row>
    <row r="25" spans="1:10" ht="15" customHeight="1" x14ac:dyDescent="0.25">
      <c r="A25" s="69" t="s">
        <v>50</v>
      </c>
      <c r="B25" s="43" t="s">
        <v>51</v>
      </c>
      <c r="C25" s="43" t="s">
        <v>52</v>
      </c>
      <c r="D25" s="44">
        <v>2007</v>
      </c>
      <c r="E25" s="51" t="s">
        <v>111</v>
      </c>
      <c r="F25" s="45">
        <v>2</v>
      </c>
      <c r="G25" s="45">
        <v>3</v>
      </c>
      <c r="H25" s="45">
        <v>6</v>
      </c>
      <c r="I25" s="45">
        <v>6</v>
      </c>
      <c r="J25" s="72">
        <f t="shared" si="0"/>
        <v>17</v>
      </c>
    </row>
    <row r="26" spans="1:10" ht="15" customHeight="1" x14ac:dyDescent="0.25">
      <c r="A26" s="70"/>
      <c r="B26" s="43" t="s">
        <v>53</v>
      </c>
      <c r="C26" s="43" t="s">
        <v>54</v>
      </c>
      <c r="D26" s="44" t="s">
        <v>131</v>
      </c>
      <c r="E26" s="51" t="s">
        <v>20</v>
      </c>
      <c r="F26" s="45">
        <v>1</v>
      </c>
      <c r="G26" s="45">
        <v>4</v>
      </c>
      <c r="H26" s="45">
        <v>6</v>
      </c>
      <c r="I26" s="45">
        <v>6</v>
      </c>
      <c r="J26" s="73"/>
    </row>
    <row r="27" spans="1:10" ht="15" customHeight="1" x14ac:dyDescent="0.25">
      <c r="A27" s="71"/>
      <c r="B27" s="43" t="s">
        <v>55</v>
      </c>
      <c r="C27" s="43" t="s">
        <v>56</v>
      </c>
      <c r="D27" s="44">
        <v>2006</v>
      </c>
      <c r="E27" s="51" t="s">
        <v>15</v>
      </c>
      <c r="F27" s="45">
        <v>5</v>
      </c>
      <c r="G27" s="45">
        <v>0</v>
      </c>
      <c r="H27" s="45">
        <v>6</v>
      </c>
      <c r="I27" s="45">
        <v>6</v>
      </c>
      <c r="J27" s="74"/>
    </row>
    <row r="28" spans="1:10" ht="15" customHeight="1" x14ac:dyDescent="0.25">
      <c r="A28" s="69" t="s">
        <v>126</v>
      </c>
      <c r="B28" s="43" t="s">
        <v>57</v>
      </c>
      <c r="C28" s="43" t="s">
        <v>58</v>
      </c>
      <c r="D28" s="44">
        <v>2007</v>
      </c>
      <c r="E28" s="51" t="s">
        <v>17</v>
      </c>
      <c r="F28" s="45">
        <v>6</v>
      </c>
      <c r="G28" s="45">
        <v>4</v>
      </c>
      <c r="H28" s="45">
        <v>6</v>
      </c>
      <c r="I28" s="45">
        <v>0</v>
      </c>
      <c r="J28" s="72">
        <f t="shared" si="0"/>
        <v>16</v>
      </c>
    </row>
    <row r="29" spans="1:10" ht="15" customHeight="1" x14ac:dyDescent="0.25">
      <c r="A29" s="71"/>
      <c r="B29" s="43" t="s">
        <v>59</v>
      </c>
      <c r="C29" s="43" t="s">
        <v>60</v>
      </c>
      <c r="D29" s="44" t="s">
        <v>130</v>
      </c>
      <c r="E29" s="51" t="s">
        <v>16</v>
      </c>
      <c r="F29" s="45">
        <v>6</v>
      </c>
      <c r="G29" s="45">
        <v>4</v>
      </c>
      <c r="H29" s="45">
        <v>6</v>
      </c>
      <c r="I29" s="45">
        <v>0</v>
      </c>
      <c r="J29" s="74"/>
    </row>
    <row r="30" spans="1:10" ht="15" customHeight="1" x14ac:dyDescent="0.25">
      <c r="A30" s="69" t="s">
        <v>61</v>
      </c>
      <c r="B30" s="43" t="s">
        <v>62</v>
      </c>
      <c r="C30" s="43" t="s">
        <v>63</v>
      </c>
      <c r="D30" s="44">
        <v>2007</v>
      </c>
      <c r="E30" s="51" t="s">
        <v>112</v>
      </c>
      <c r="F30" s="45">
        <v>0</v>
      </c>
      <c r="G30" s="45">
        <v>4</v>
      </c>
      <c r="H30" s="45">
        <v>6</v>
      </c>
      <c r="I30" s="45">
        <v>5</v>
      </c>
      <c r="J30" s="72">
        <f t="shared" si="0"/>
        <v>15</v>
      </c>
    </row>
    <row r="31" spans="1:10" ht="15" customHeight="1" x14ac:dyDescent="0.25">
      <c r="A31" s="70"/>
      <c r="B31" s="43" t="s">
        <v>64</v>
      </c>
      <c r="C31" s="43" t="s">
        <v>65</v>
      </c>
      <c r="D31" s="44">
        <v>2006</v>
      </c>
      <c r="E31" s="51" t="s">
        <v>120</v>
      </c>
      <c r="F31" s="45">
        <v>6</v>
      </c>
      <c r="G31" s="45">
        <v>3</v>
      </c>
      <c r="H31" s="45">
        <v>6</v>
      </c>
      <c r="I31" s="45">
        <v>0</v>
      </c>
      <c r="J31" s="73"/>
    </row>
    <row r="32" spans="1:10" ht="15" customHeight="1" x14ac:dyDescent="0.25">
      <c r="A32" s="70"/>
      <c r="B32" s="43" t="s">
        <v>66</v>
      </c>
      <c r="C32" s="43" t="s">
        <v>52</v>
      </c>
      <c r="D32" s="44">
        <v>2007</v>
      </c>
      <c r="E32" s="51" t="s">
        <v>15</v>
      </c>
      <c r="F32" s="45">
        <v>6</v>
      </c>
      <c r="G32" s="45">
        <v>3</v>
      </c>
      <c r="H32" s="45">
        <v>6</v>
      </c>
      <c r="I32" s="45">
        <v>0</v>
      </c>
      <c r="J32" s="73"/>
    </row>
    <row r="33" spans="1:10" ht="15" customHeight="1" x14ac:dyDescent="0.25">
      <c r="A33" s="70"/>
      <c r="B33" s="43" t="s">
        <v>67</v>
      </c>
      <c r="C33" s="43" t="s">
        <v>68</v>
      </c>
      <c r="D33" s="44">
        <v>2007</v>
      </c>
      <c r="E33" s="51" t="s">
        <v>11</v>
      </c>
      <c r="F33" s="45">
        <v>6</v>
      </c>
      <c r="G33" s="45">
        <v>3</v>
      </c>
      <c r="H33" s="45">
        <v>6</v>
      </c>
      <c r="I33" s="45">
        <v>0</v>
      </c>
      <c r="J33" s="73"/>
    </row>
    <row r="34" spans="1:10" ht="15" customHeight="1" x14ac:dyDescent="0.25">
      <c r="A34" s="70"/>
      <c r="B34" s="43" t="s">
        <v>69</v>
      </c>
      <c r="C34" s="43" t="s">
        <v>70</v>
      </c>
      <c r="D34" s="44">
        <v>2006</v>
      </c>
      <c r="E34" s="51" t="s">
        <v>18</v>
      </c>
      <c r="F34" s="45">
        <v>6</v>
      </c>
      <c r="G34" s="45">
        <v>3</v>
      </c>
      <c r="H34" s="45">
        <v>6</v>
      </c>
      <c r="I34" s="45">
        <v>0</v>
      </c>
      <c r="J34" s="73"/>
    </row>
    <row r="35" spans="1:10" ht="15" customHeight="1" x14ac:dyDescent="0.25">
      <c r="A35" s="70"/>
      <c r="B35" s="43" t="s">
        <v>71</v>
      </c>
      <c r="C35" s="43" t="s">
        <v>72</v>
      </c>
      <c r="D35" s="44">
        <v>2006</v>
      </c>
      <c r="E35" s="51" t="s">
        <v>17</v>
      </c>
      <c r="F35" s="45">
        <v>6</v>
      </c>
      <c r="G35" s="45">
        <v>3</v>
      </c>
      <c r="H35" s="45">
        <v>6</v>
      </c>
      <c r="I35" s="45">
        <v>0</v>
      </c>
      <c r="J35" s="73"/>
    </row>
    <row r="36" spans="1:10" ht="15" customHeight="1" x14ac:dyDescent="0.25">
      <c r="A36" s="71"/>
      <c r="B36" s="43" t="s">
        <v>73</v>
      </c>
      <c r="C36" s="43" t="s">
        <v>65</v>
      </c>
      <c r="D36" s="44">
        <v>2006</v>
      </c>
      <c r="E36" s="51" t="s">
        <v>18</v>
      </c>
      <c r="F36" s="45">
        <v>2</v>
      </c>
      <c r="G36" s="45">
        <v>3</v>
      </c>
      <c r="H36" s="45">
        <v>6</v>
      </c>
      <c r="I36" s="45">
        <v>4</v>
      </c>
      <c r="J36" s="74"/>
    </row>
    <row r="37" spans="1:10" ht="15" customHeight="1" x14ac:dyDescent="0.25">
      <c r="A37" s="69" t="s">
        <v>74</v>
      </c>
      <c r="B37" s="43" t="s">
        <v>75</v>
      </c>
      <c r="C37" s="43" t="s">
        <v>76</v>
      </c>
      <c r="D37" s="44">
        <v>2007</v>
      </c>
      <c r="E37" s="51" t="s">
        <v>112</v>
      </c>
      <c r="F37" s="45">
        <v>5</v>
      </c>
      <c r="G37" s="45">
        <v>3</v>
      </c>
      <c r="H37" s="45">
        <v>6</v>
      </c>
      <c r="I37" s="45">
        <v>0</v>
      </c>
      <c r="J37" s="72">
        <f t="shared" si="0"/>
        <v>14</v>
      </c>
    </row>
    <row r="38" spans="1:10" ht="15" customHeight="1" x14ac:dyDescent="0.25">
      <c r="A38" s="70"/>
      <c r="B38" s="43" t="s">
        <v>77</v>
      </c>
      <c r="C38" s="43" t="s">
        <v>78</v>
      </c>
      <c r="D38" s="44">
        <v>2007</v>
      </c>
      <c r="E38" s="51" t="s">
        <v>15</v>
      </c>
      <c r="F38" s="45">
        <v>6</v>
      </c>
      <c r="G38" s="45">
        <v>6</v>
      </c>
      <c r="H38" s="45">
        <v>2</v>
      </c>
      <c r="I38" s="45">
        <v>0</v>
      </c>
      <c r="J38" s="73"/>
    </row>
    <row r="39" spans="1:10" ht="15" customHeight="1" x14ac:dyDescent="0.25">
      <c r="A39" s="71"/>
      <c r="B39" s="43" t="s">
        <v>79</v>
      </c>
      <c r="C39" s="43" t="s">
        <v>21</v>
      </c>
      <c r="D39" s="44">
        <v>2006</v>
      </c>
      <c r="E39" s="51" t="s">
        <v>14</v>
      </c>
      <c r="F39" s="45">
        <v>5</v>
      </c>
      <c r="G39" s="45">
        <v>3</v>
      </c>
      <c r="H39" s="45">
        <v>6</v>
      </c>
      <c r="I39" s="45">
        <v>0</v>
      </c>
      <c r="J39" s="74"/>
    </row>
    <row r="40" spans="1:10" ht="15" customHeight="1" x14ac:dyDescent="0.25">
      <c r="A40" s="47" t="s">
        <v>80</v>
      </c>
      <c r="B40" s="43" t="s">
        <v>81</v>
      </c>
      <c r="C40" s="43" t="s">
        <v>25</v>
      </c>
      <c r="D40" s="44">
        <v>2006</v>
      </c>
      <c r="E40" s="51" t="s">
        <v>115</v>
      </c>
      <c r="F40" s="45">
        <v>5</v>
      </c>
      <c r="G40" s="45">
        <v>3</v>
      </c>
      <c r="H40" s="45">
        <v>5</v>
      </c>
      <c r="I40" s="45">
        <v>0</v>
      </c>
      <c r="J40" s="66">
        <f t="shared" si="0"/>
        <v>13</v>
      </c>
    </row>
    <row r="41" spans="1:10" ht="15" customHeight="1" x14ac:dyDescent="0.25">
      <c r="A41" s="69" t="s">
        <v>82</v>
      </c>
      <c r="B41" s="43" t="s">
        <v>83</v>
      </c>
      <c r="C41" s="43" t="s">
        <v>84</v>
      </c>
      <c r="D41" s="44" t="s">
        <v>131</v>
      </c>
      <c r="E41" s="51" t="s">
        <v>114</v>
      </c>
      <c r="F41" s="45">
        <v>2</v>
      </c>
      <c r="G41" s="45">
        <v>4</v>
      </c>
      <c r="H41" s="45">
        <v>6</v>
      </c>
      <c r="I41" s="45">
        <v>0</v>
      </c>
      <c r="J41" s="72">
        <f t="shared" si="0"/>
        <v>12</v>
      </c>
    </row>
    <row r="42" spans="1:10" ht="15" customHeight="1" thickBot="1" x14ac:dyDescent="0.3">
      <c r="A42" s="81"/>
      <c r="B42" s="48" t="s">
        <v>85</v>
      </c>
      <c r="C42" s="48" t="s">
        <v>86</v>
      </c>
      <c r="D42" s="49">
        <v>2006</v>
      </c>
      <c r="E42" s="54" t="s">
        <v>11</v>
      </c>
      <c r="F42" s="50">
        <v>6</v>
      </c>
      <c r="G42" s="50">
        <v>6</v>
      </c>
      <c r="H42" s="50">
        <v>0</v>
      </c>
      <c r="I42" s="50">
        <v>0</v>
      </c>
      <c r="J42" s="88"/>
    </row>
    <row r="43" spans="1:10" ht="15" customHeight="1" x14ac:dyDescent="0.25">
      <c r="A43" s="86" t="s">
        <v>87</v>
      </c>
      <c r="B43" s="29" t="s">
        <v>88</v>
      </c>
      <c r="C43" s="29" t="s">
        <v>89</v>
      </c>
      <c r="D43" s="34">
        <v>2006</v>
      </c>
      <c r="E43" s="55" t="s">
        <v>120</v>
      </c>
      <c r="F43" s="31">
        <v>1</v>
      </c>
      <c r="G43" s="31">
        <v>4</v>
      </c>
      <c r="H43" s="31">
        <v>6</v>
      </c>
      <c r="I43" s="31">
        <v>0</v>
      </c>
      <c r="J43" s="89">
        <f t="shared" si="0"/>
        <v>11</v>
      </c>
    </row>
    <row r="44" spans="1:10" ht="15" customHeight="1" x14ac:dyDescent="0.25">
      <c r="A44" s="87"/>
      <c r="B44" s="27" t="s">
        <v>90</v>
      </c>
      <c r="C44" s="27" t="s">
        <v>91</v>
      </c>
      <c r="D44" s="35" t="s">
        <v>130</v>
      </c>
      <c r="E44" s="56" t="s">
        <v>16</v>
      </c>
      <c r="F44" s="32">
        <v>2</v>
      </c>
      <c r="G44" s="32">
        <v>3</v>
      </c>
      <c r="H44" s="32">
        <v>6</v>
      </c>
      <c r="I44" s="32">
        <v>0</v>
      </c>
      <c r="J44" s="90"/>
    </row>
    <row r="45" spans="1:10" ht="15" customHeight="1" x14ac:dyDescent="0.25">
      <c r="A45" s="87"/>
      <c r="B45" s="27" t="s">
        <v>92</v>
      </c>
      <c r="C45" s="27" t="s">
        <v>93</v>
      </c>
      <c r="D45" s="35">
        <v>2007</v>
      </c>
      <c r="E45" s="56" t="s">
        <v>11</v>
      </c>
      <c r="F45" s="32">
        <v>3</v>
      </c>
      <c r="G45" s="32">
        <v>3</v>
      </c>
      <c r="H45" s="32">
        <v>5</v>
      </c>
      <c r="I45" s="32">
        <v>0</v>
      </c>
      <c r="J45" s="90"/>
    </row>
    <row r="46" spans="1:10" ht="15" customHeight="1" x14ac:dyDescent="0.25">
      <c r="A46" s="85"/>
      <c r="B46" s="27" t="s">
        <v>94</v>
      </c>
      <c r="C46" s="27" t="s">
        <v>95</v>
      </c>
      <c r="D46" s="35">
        <v>2006</v>
      </c>
      <c r="E46" s="56" t="s">
        <v>18</v>
      </c>
      <c r="F46" s="32">
        <v>1</v>
      </c>
      <c r="G46" s="32">
        <v>4</v>
      </c>
      <c r="H46" s="32">
        <v>6</v>
      </c>
      <c r="I46" s="32">
        <v>0</v>
      </c>
      <c r="J46" s="83"/>
    </row>
    <row r="47" spans="1:10" ht="15" customHeight="1" x14ac:dyDescent="0.25">
      <c r="A47" s="84" t="s">
        <v>96</v>
      </c>
      <c r="B47" s="27" t="s">
        <v>97</v>
      </c>
      <c r="C47" s="27" t="s">
        <v>98</v>
      </c>
      <c r="D47" s="35">
        <v>2007</v>
      </c>
      <c r="E47" s="56" t="s">
        <v>116</v>
      </c>
      <c r="F47" s="32">
        <v>6</v>
      </c>
      <c r="G47" s="32">
        <v>4</v>
      </c>
      <c r="H47" s="32">
        <v>0</v>
      </c>
      <c r="I47" s="32">
        <v>0</v>
      </c>
      <c r="J47" s="82">
        <f t="shared" si="0"/>
        <v>10</v>
      </c>
    </row>
    <row r="48" spans="1:10" ht="15" customHeight="1" x14ac:dyDescent="0.25">
      <c r="A48" s="85"/>
      <c r="B48" s="27" t="s">
        <v>99</v>
      </c>
      <c r="C48" s="27" t="s">
        <v>100</v>
      </c>
      <c r="D48" s="35">
        <v>2007</v>
      </c>
      <c r="E48" s="56" t="s">
        <v>118</v>
      </c>
      <c r="F48" s="32">
        <v>0</v>
      </c>
      <c r="G48" s="32">
        <v>4</v>
      </c>
      <c r="H48" s="32">
        <v>6</v>
      </c>
      <c r="I48" s="32">
        <v>0</v>
      </c>
      <c r="J48" s="83"/>
    </row>
    <row r="49" spans="1:11" ht="15" customHeight="1" x14ac:dyDescent="0.25">
      <c r="A49" s="84" t="s">
        <v>127</v>
      </c>
      <c r="B49" s="27" t="s">
        <v>101</v>
      </c>
      <c r="C49" s="27" t="s">
        <v>102</v>
      </c>
      <c r="D49" s="68">
        <v>2006</v>
      </c>
      <c r="E49" s="56" t="s">
        <v>117</v>
      </c>
      <c r="F49" s="32">
        <v>1</v>
      </c>
      <c r="G49" s="32">
        <v>3</v>
      </c>
      <c r="H49" s="32">
        <v>5</v>
      </c>
      <c r="I49" s="32">
        <v>0</v>
      </c>
      <c r="J49" s="82">
        <f t="shared" si="0"/>
        <v>9</v>
      </c>
    </row>
    <row r="50" spans="1:11" ht="15" customHeight="1" x14ac:dyDescent="0.25">
      <c r="A50" s="85"/>
      <c r="B50" s="27" t="s">
        <v>103</v>
      </c>
      <c r="C50" s="27" t="s">
        <v>104</v>
      </c>
      <c r="D50" s="35">
        <v>2006</v>
      </c>
      <c r="E50" s="56" t="s">
        <v>17</v>
      </c>
      <c r="F50" s="32">
        <v>5</v>
      </c>
      <c r="G50" s="32">
        <v>3</v>
      </c>
      <c r="H50" s="32">
        <v>1</v>
      </c>
      <c r="I50" s="32">
        <v>0</v>
      </c>
      <c r="J50" s="83"/>
    </row>
    <row r="51" spans="1:11" ht="15" customHeight="1" thickBot="1" x14ac:dyDescent="0.3">
      <c r="A51" s="30" t="s">
        <v>105</v>
      </c>
      <c r="B51" s="28" t="s">
        <v>106</v>
      </c>
      <c r="C51" s="28" t="s">
        <v>107</v>
      </c>
      <c r="D51" s="36">
        <v>2006</v>
      </c>
      <c r="E51" s="57" t="s">
        <v>11</v>
      </c>
      <c r="F51" s="33">
        <v>3</v>
      </c>
      <c r="G51" s="33">
        <v>3</v>
      </c>
      <c r="H51" s="33">
        <v>1</v>
      </c>
      <c r="I51" s="33">
        <v>0</v>
      </c>
      <c r="J51" s="67">
        <f t="shared" si="0"/>
        <v>7</v>
      </c>
    </row>
    <row r="52" spans="1:11" ht="15" customHeight="1" x14ac:dyDescent="0.25">
      <c r="B52" s="11"/>
      <c r="C52" s="13"/>
      <c r="D52" s="13"/>
      <c r="E52" s="13"/>
      <c r="F52" s="14"/>
      <c r="G52" s="14"/>
      <c r="H52" s="14"/>
      <c r="I52" s="14"/>
    </row>
    <row r="53" spans="1:11" ht="15" customHeight="1" x14ac:dyDescent="0.25">
      <c r="A53" s="15" t="s">
        <v>121</v>
      </c>
      <c r="B53" s="16"/>
      <c r="C53" s="17"/>
      <c r="D53" s="17"/>
      <c r="E53" s="15"/>
      <c r="F53" s="18"/>
      <c r="G53" s="19"/>
      <c r="H53" s="19"/>
      <c r="I53" s="19"/>
      <c r="J53" s="15"/>
      <c r="K53" s="15"/>
    </row>
    <row r="54" spans="1:11" ht="15" customHeight="1" x14ac:dyDescent="0.25">
      <c r="A54" s="7"/>
      <c r="B54" s="16"/>
      <c r="C54" s="7"/>
      <c r="D54" s="20"/>
      <c r="E54" s="20"/>
      <c r="F54" s="15"/>
      <c r="G54" s="15"/>
      <c r="H54" s="15"/>
      <c r="I54" s="15"/>
      <c r="J54" s="21"/>
      <c r="K54" s="15"/>
    </row>
    <row r="55" spans="1:11" ht="15" customHeight="1" x14ac:dyDescent="0.25">
      <c r="A55" s="7"/>
      <c r="B55" s="11" t="s">
        <v>13</v>
      </c>
      <c r="C55" s="11" t="s">
        <v>108</v>
      </c>
      <c r="D55" s="22"/>
      <c r="E55" s="12"/>
      <c r="F55" s="15"/>
      <c r="G55" s="15"/>
      <c r="H55" s="15"/>
      <c r="I55" s="15"/>
      <c r="J55" s="21"/>
      <c r="K55" s="15"/>
    </row>
    <row r="56" spans="1:11" ht="15" customHeight="1" x14ac:dyDescent="0.25">
      <c r="A56" s="7"/>
      <c r="B56" s="11"/>
      <c r="C56" s="11" t="s">
        <v>109</v>
      </c>
      <c r="D56" s="22"/>
      <c r="E56" s="12"/>
      <c r="F56" s="15"/>
      <c r="G56" s="15"/>
      <c r="H56" s="15"/>
      <c r="I56" s="15"/>
      <c r="J56" s="21"/>
      <c r="K56" s="15"/>
    </row>
    <row r="57" spans="1:11" ht="15" customHeight="1" x14ac:dyDescent="0.25">
      <c r="A57" s="7"/>
      <c r="B57" s="11"/>
      <c r="C57" s="11" t="s">
        <v>110</v>
      </c>
      <c r="D57" s="22"/>
      <c r="E57" s="12"/>
      <c r="F57" s="15"/>
      <c r="G57" s="15"/>
      <c r="H57" s="15"/>
      <c r="I57" s="15"/>
      <c r="J57" s="21"/>
      <c r="K57" s="15"/>
    </row>
    <row r="58" spans="1:11" ht="15" customHeight="1" x14ac:dyDescent="0.25">
      <c r="A58" s="7"/>
      <c r="B58" s="11"/>
      <c r="C58" s="11" t="s">
        <v>124</v>
      </c>
      <c r="D58" s="22"/>
      <c r="E58" s="12"/>
      <c r="F58" s="15"/>
      <c r="G58" s="15"/>
      <c r="H58" s="15"/>
      <c r="I58" s="15"/>
      <c r="J58" s="21"/>
      <c r="K58" s="15"/>
    </row>
    <row r="59" spans="1:11" ht="15" customHeight="1" x14ac:dyDescent="0.25">
      <c r="A59" s="7"/>
      <c r="B59" s="16"/>
      <c r="C59" s="16"/>
      <c r="D59" s="20"/>
      <c r="E59" s="20"/>
      <c r="F59" s="15"/>
      <c r="G59" s="15"/>
      <c r="H59" s="15"/>
      <c r="I59" s="15"/>
      <c r="J59" s="21"/>
      <c r="K59" s="15"/>
    </row>
    <row r="60" spans="1:11" ht="15" customHeight="1" x14ac:dyDescent="0.25">
      <c r="A60" s="20" t="s">
        <v>122</v>
      </c>
      <c r="B60" s="20"/>
      <c r="C60" s="20"/>
      <c r="D60" s="20"/>
      <c r="E60" s="20"/>
      <c r="F60" s="15"/>
      <c r="G60" s="15"/>
      <c r="H60" s="15"/>
      <c r="I60" s="15"/>
      <c r="J60" s="21"/>
      <c r="K60" s="15"/>
    </row>
  </sheetData>
  <mergeCells count="24">
    <mergeCell ref="J49:J50"/>
    <mergeCell ref="A49:A50"/>
    <mergeCell ref="A47:A48"/>
    <mergeCell ref="A43:A46"/>
    <mergeCell ref="A41:A42"/>
    <mergeCell ref="J41:J42"/>
    <mergeCell ref="J43:J46"/>
    <mergeCell ref="J47:J48"/>
    <mergeCell ref="A12:A13"/>
    <mergeCell ref="J12:J13"/>
    <mergeCell ref="J14:J17"/>
    <mergeCell ref="A14:A17"/>
    <mergeCell ref="J18:J22"/>
    <mergeCell ref="A18:A22"/>
    <mergeCell ref="J23:J24"/>
    <mergeCell ref="A23:A24"/>
    <mergeCell ref="J25:J27"/>
    <mergeCell ref="A25:A27"/>
    <mergeCell ref="J28:J29"/>
    <mergeCell ref="A37:A39"/>
    <mergeCell ref="A30:A36"/>
    <mergeCell ref="A28:A29"/>
    <mergeCell ref="J30:J36"/>
    <mergeCell ref="J37:J39"/>
  </mergeCells>
  <printOptions horizontalCentered="1"/>
  <pageMargins left="0.39370078740157483" right="0.39370078740157483" top="0.74803149606299213" bottom="0.6692913385826772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tisk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kabelova</dc:creator>
  <cp:lastModifiedBy>Michal Heřman</cp:lastModifiedBy>
  <cp:lastPrinted>2022-04-08T16:04:32Z</cp:lastPrinted>
  <dcterms:created xsi:type="dcterms:W3CDTF">2019-03-20T09:55:58Z</dcterms:created>
  <dcterms:modified xsi:type="dcterms:W3CDTF">2022-04-13T15:08:36Z</dcterms:modified>
</cp:coreProperties>
</file>