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ermakova\Documents\soutěže\CHO\2022-2023\OK CHO D\"/>
    </mc:Choice>
  </mc:AlternateContent>
  <bookViews>
    <workbookView xWindow="0" yWindow="255" windowWidth="19035" windowHeight="11640"/>
  </bookViews>
  <sheets>
    <sheet name="web2023" sheetId="8" r:id="rId1"/>
  </sheets>
  <definedNames>
    <definedName name="_xlnm._FilterDatabase" localSheetId="0" hidden="1">'web2023'!$A$8:$M$8</definedName>
  </definedNames>
  <calcPr calcId="162913"/>
</workbook>
</file>

<file path=xl/calcChain.xml><?xml version="1.0" encoding="utf-8"?>
<calcChain xmlns="http://schemas.openxmlformats.org/spreadsheetml/2006/main">
  <c r="K31" i="8" l="1"/>
  <c r="M31" i="8" s="1"/>
  <c r="K30" i="8"/>
  <c r="M30" i="8" s="1"/>
  <c r="K29" i="8"/>
  <c r="M29" i="8" s="1"/>
  <c r="K28" i="8"/>
  <c r="M28" i="8" s="1"/>
  <c r="K27" i="8"/>
  <c r="M27" i="8" s="1"/>
  <c r="K26" i="8"/>
  <c r="M26" i="8" s="1"/>
  <c r="K25" i="8"/>
  <c r="M25" i="8" s="1"/>
  <c r="K24" i="8"/>
  <c r="M24" i="8" s="1"/>
  <c r="K23" i="8"/>
  <c r="M23" i="8" s="1"/>
  <c r="K21" i="8"/>
  <c r="M21" i="8" s="1"/>
  <c r="K22" i="8"/>
  <c r="M22" i="8" s="1"/>
  <c r="K20" i="8"/>
  <c r="M20" i="8" s="1"/>
  <c r="K18" i="8"/>
  <c r="M18" i="8" s="1"/>
  <c r="K19" i="8"/>
  <c r="M19" i="8" s="1"/>
  <c r="K17" i="8"/>
  <c r="M17" i="8" s="1"/>
  <c r="K16" i="8"/>
  <c r="M16" i="8" s="1"/>
  <c r="K15" i="8"/>
  <c r="M15" i="8" s="1"/>
  <c r="K14" i="8"/>
  <c r="M14" i="8" s="1"/>
  <c r="K13" i="8"/>
  <c r="M13" i="8" s="1"/>
  <c r="K12" i="8"/>
  <c r="M12" i="8" s="1"/>
  <c r="K10" i="8"/>
  <c r="M10" i="8" s="1"/>
  <c r="K11" i="8"/>
  <c r="M11" i="8" s="1"/>
  <c r="K9" i="8"/>
  <c r="M9" i="8" s="1"/>
</calcChain>
</file>

<file path=xl/sharedStrings.xml><?xml version="1.0" encoding="utf-8"?>
<sst xmlns="http://schemas.openxmlformats.org/spreadsheetml/2006/main" count="124" uniqueCount="78">
  <si>
    <t>Škola</t>
  </si>
  <si>
    <t>Úloha</t>
  </si>
  <si>
    <t>Body</t>
  </si>
  <si>
    <t>č.2</t>
  </si>
  <si>
    <t>č.3</t>
  </si>
  <si>
    <t>celkem</t>
  </si>
  <si>
    <t>Pořadí</t>
  </si>
  <si>
    <t>Teorie</t>
  </si>
  <si>
    <t>Praxe</t>
  </si>
  <si>
    <t>č.1</t>
  </si>
  <si>
    <t>č.4</t>
  </si>
  <si>
    <t xml:space="preserve">Úloha </t>
  </si>
  <si>
    <t>č.5</t>
  </si>
  <si>
    <t>Třída</t>
  </si>
  <si>
    <r>
      <rPr>
        <sz val="10"/>
        <rFont val="Arial CE"/>
        <charset val="238"/>
      </rPr>
      <t>VÝSLEDKOVÁ LISTINA: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OK CHO</t>
    </r>
  </si>
  <si>
    <r>
      <rPr>
        <sz val="10"/>
        <rFont val="Arial CE"/>
        <charset val="238"/>
      </rPr>
      <t>KATEGORIE: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D</t>
    </r>
  </si>
  <si>
    <r>
      <rPr>
        <sz val="10"/>
        <rFont val="Arial CE"/>
        <charset val="238"/>
      </rPr>
      <t>MÍSTO: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Gymnázium, Česká 64, 370 21 České Budějovice</t>
    </r>
  </si>
  <si>
    <t>Příjmení</t>
  </si>
  <si>
    <t>Jméno</t>
  </si>
  <si>
    <t>Tereza</t>
  </si>
  <si>
    <t>Vojtěch</t>
  </si>
  <si>
    <t>Jan</t>
  </si>
  <si>
    <t>Anna</t>
  </si>
  <si>
    <t>Gymnázium J. V. Jirsíka, Fr. Šrámka 23, Č. B.</t>
  </si>
  <si>
    <t xml:space="preserve">Gymnázium, Česká 64, České Budějovice </t>
  </si>
  <si>
    <t>Koptík</t>
  </si>
  <si>
    <t>Jiří</t>
  </si>
  <si>
    <t>Ondřej</t>
  </si>
  <si>
    <t>Sirotek</t>
  </si>
  <si>
    <t>Parkosová</t>
  </si>
  <si>
    <t>Ilona</t>
  </si>
  <si>
    <t>Piskořová</t>
  </si>
  <si>
    <t>Markéta</t>
  </si>
  <si>
    <t xml:space="preserve">Gymnázium, Jírovcova 8, České Budějovice </t>
  </si>
  <si>
    <t>ZŠ a MŠ, Na Vyhlídce 16, Dobrá Voda u Č. B.</t>
  </si>
  <si>
    <t>Ing. Miroslava Čermáková</t>
  </si>
  <si>
    <r>
      <rPr>
        <sz val="10"/>
        <rFont val="Arial CE"/>
        <charset val="238"/>
      </rPr>
      <t>DATUM:</t>
    </r>
    <r>
      <rPr>
        <b/>
        <sz val="10"/>
        <rFont val="Arial CE"/>
        <family val="2"/>
        <charset val="238"/>
      </rPr>
      <t xml:space="preserve"> 2</t>
    </r>
    <r>
      <rPr>
        <b/>
        <sz val="10"/>
        <rFont val="Arial CE"/>
        <charset val="238"/>
      </rPr>
      <t>. 3. 2023</t>
    </r>
  </si>
  <si>
    <t>Motejzík</t>
  </si>
  <si>
    <t>Matěj</t>
  </si>
  <si>
    <t>4/8</t>
  </si>
  <si>
    <t>Bajgar</t>
  </si>
  <si>
    <t>Souček</t>
  </si>
  <si>
    <t>3/8</t>
  </si>
  <si>
    <t>Augustinová</t>
  </si>
  <si>
    <t>Marie</t>
  </si>
  <si>
    <t>Lukáš</t>
  </si>
  <si>
    <t>Jan František</t>
  </si>
  <si>
    <t>ČRG, Pražská 54/a, České Budějovice</t>
  </si>
  <si>
    <t>Benedová</t>
  </si>
  <si>
    <t>Klára</t>
  </si>
  <si>
    <t>Novák</t>
  </si>
  <si>
    <t>Santariusová</t>
  </si>
  <si>
    <t>Bachová</t>
  </si>
  <si>
    <t>Zuzana</t>
  </si>
  <si>
    <t>Pícha</t>
  </si>
  <si>
    <t>Marek</t>
  </si>
  <si>
    <t>Biskupské gymnázium J.N.N., Jirsíkova 5, Č. B.</t>
  </si>
  <si>
    <t xml:space="preserve">Borovanská </t>
  </si>
  <si>
    <t>Švojgr</t>
  </si>
  <si>
    <t>Sedláček</t>
  </si>
  <si>
    <t>Erik</t>
  </si>
  <si>
    <t xml:space="preserve">Dřevikovský </t>
  </si>
  <si>
    <t>Chaciňski</t>
  </si>
  <si>
    <t>Jonathan</t>
  </si>
  <si>
    <t>Barešová</t>
  </si>
  <si>
    <t>Poláková</t>
  </si>
  <si>
    <t>Jana</t>
  </si>
  <si>
    <t>Fišerová</t>
  </si>
  <si>
    <t>Andrea</t>
  </si>
  <si>
    <t>ZŠ, K. Čapka 800, Hluboká nad Vltavou</t>
  </si>
  <si>
    <t>9.</t>
  </si>
  <si>
    <t>Dušák</t>
  </si>
  <si>
    <t>Soutěže se zúčastnilo 23 soutěžících. Úspěšných řešitelů bylo 20, tj. 87 %.</t>
  </si>
  <si>
    <t xml:space="preserve">Opravovali: </t>
  </si>
  <si>
    <t>Teoretická část, úloha č. 1,3 - RNDr. Karel Lichtenberg, CSc.</t>
  </si>
  <si>
    <t>Teoretická část, úloha č. 2, 4, 5 - Mgr. Jana Hudáková</t>
  </si>
  <si>
    <t>Praktická část -  Mgr. Petra Habertová, Mgr. Zita Zahradníčková</t>
  </si>
  <si>
    <t xml:space="preserve">Vypracovala: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</si>
</sst>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2" fontId="6" fillId="3" borderId="6" xfId="0" applyNumberFormat="1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10" fillId="4" borderId="13" xfId="0" applyFont="1" applyFill="1" applyBorder="1" applyAlignment="1">
      <alignment horizontal="center"/>
    </xf>
    <xf numFmtId="0" fontId="11" fillId="4" borderId="14" xfId="1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49" fontId="10" fillId="4" borderId="14" xfId="0" applyNumberFormat="1" applyFont="1" applyFill="1" applyBorder="1" applyAlignment="1">
      <alignment horizontal="left" indent="1"/>
    </xf>
    <xf numFmtId="16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164" fontId="12" fillId="4" borderId="1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/>
    </xf>
    <xf numFmtId="0" fontId="11" fillId="4" borderId="6" xfId="1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49" fontId="10" fillId="4" borderId="6" xfId="0" applyNumberFormat="1" applyFont="1" applyFill="1" applyBorder="1" applyAlignment="1">
      <alignment horizontal="left" indent="1"/>
    </xf>
    <xf numFmtId="164" fontId="12" fillId="4" borderId="6" xfId="0" applyNumberFormat="1" applyFont="1" applyFill="1" applyBorder="1" applyAlignment="1">
      <alignment horizontal="center" vertical="center" wrapText="1"/>
    </xf>
    <xf numFmtId="2" fontId="12" fillId="4" borderId="6" xfId="0" applyNumberFormat="1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/>
    </xf>
    <xf numFmtId="0" fontId="7" fillId="4" borderId="6" xfId="1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horizontal="left" indent="1"/>
    </xf>
    <xf numFmtId="16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7" fillId="4" borderId="8" xfId="1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49" fontId="5" fillId="4" borderId="8" xfId="0" applyNumberFormat="1" applyFont="1" applyFill="1" applyBorder="1" applyAlignment="1">
      <alignment horizontal="left" indent="1"/>
    </xf>
    <xf numFmtId="164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left" indent="1"/>
    </xf>
    <xf numFmtId="0" fontId="7" fillId="4" borderId="14" xfId="1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49" fontId="5" fillId="4" borderId="14" xfId="0" applyNumberFormat="1" applyFont="1" applyFill="1" applyBorder="1" applyAlignment="1">
      <alignment horizontal="left" indent="1"/>
    </xf>
    <xf numFmtId="164" fontId="6" fillId="4" borderId="14" xfId="0" applyNumberFormat="1" applyFont="1" applyFill="1" applyBorder="1" applyAlignment="1">
      <alignment horizontal="center" vertical="center" wrapText="1"/>
    </xf>
    <xf numFmtId="2" fontId="6" fillId="4" borderId="14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49" fontId="5" fillId="3" borderId="8" xfId="0" applyNumberFormat="1" applyFont="1" applyFill="1" applyBorder="1" applyAlignment="1">
      <alignment horizontal="left" indent="1"/>
    </xf>
    <xf numFmtId="0" fontId="5" fillId="4" borderId="13" xfId="0" applyFont="1" applyFill="1" applyBorder="1" applyAlignment="1">
      <alignment horizontal="center"/>
    </xf>
    <xf numFmtId="0" fontId="7" fillId="3" borderId="14" xfId="1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49" fontId="5" fillId="3" borderId="14" xfId="0" applyNumberFormat="1" applyFont="1" applyFill="1" applyBorder="1" applyAlignment="1">
      <alignment horizontal="left" indent="1"/>
    </xf>
    <xf numFmtId="0" fontId="5" fillId="3" borderId="1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1" fillId="4" borderId="19" xfId="1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49" fontId="10" fillId="4" borderId="19" xfId="0" applyNumberFormat="1" applyFont="1" applyFill="1" applyBorder="1" applyAlignment="1">
      <alignment horizontal="left" indent="1"/>
    </xf>
    <xf numFmtId="164" fontId="12" fillId="4" borderId="19" xfId="0" applyNumberFormat="1" applyFont="1" applyFill="1" applyBorder="1" applyAlignment="1">
      <alignment horizontal="center" vertical="center" wrapText="1"/>
    </xf>
    <xf numFmtId="2" fontId="12" fillId="4" borderId="19" xfId="0" applyNumberFormat="1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0</xdr:rowOff>
    </xdr:from>
    <xdr:to>
      <xdr:col>12</xdr:col>
      <xdr:colOff>9525</xdr:colOff>
      <xdr:row>0</xdr:row>
      <xdr:rowOff>942975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7648575" y="0"/>
          <a:ext cx="1857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2</xdr:col>
      <xdr:colOff>755356</xdr:colOff>
      <xdr:row>0</xdr:row>
      <xdr:rowOff>857250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96503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A6" sqref="A6"/>
    </sheetView>
  </sheetViews>
  <sheetFormatPr defaultRowHeight="12.75" x14ac:dyDescent="0.2"/>
  <cols>
    <col min="1" max="1" width="6.85546875" customWidth="1"/>
    <col min="2" max="2" width="13.140625" customWidth="1"/>
    <col min="3" max="3" width="13.85546875" customWidth="1"/>
    <col min="4" max="4" width="41.5703125" customWidth="1"/>
    <col min="5" max="13" width="7.5703125" customWidth="1"/>
  </cols>
  <sheetData>
    <row r="1" spans="1:13" ht="71.25" customHeight="1" x14ac:dyDescent="0.2"/>
    <row r="2" spans="1:13" ht="15.6" customHeight="1" x14ac:dyDescent="0.2">
      <c r="A2" s="1" t="s">
        <v>14</v>
      </c>
    </row>
    <row r="3" spans="1:13" ht="15.6" customHeight="1" x14ac:dyDescent="0.2">
      <c r="A3" s="1" t="s">
        <v>15</v>
      </c>
    </row>
    <row r="4" spans="1:13" ht="15.6" customHeight="1" x14ac:dyDescent="0.2">
      <c r="A4" s="1" t="s">
        <v>36</v>
      </c>
    </row>
    <row r="5" spans="1:13" ht="15.6" customHeight="1" x14ac:dyDescent="0.2">
      <c r="A5" s="1" t="s">
        <v>16</v>
      </c>
    </row>
    <row r="6" spans="1:13" ht="6" customHeight="1" thickBot="1" x14ac:dyDescent="0.25">
      <c r="A6" s="1"/>
    </row>
    <row r="7" spans="1:13" ht="15.6" customHeight="1" x14ac:dyDescent="0.2">
      <c r="A7" s="7" t="s">
        <v>6</v>
      </c>
      <c r="B7" s="11" t="s">
        <v>17</v>
      </c>
      <c r="C7" s="8" t="s">
        <v>18</v>
      </c>
      <c r="D7" s="8" t="s">
        <v>0</v>
      </c>
      <c r="E7" s="11" t="s">
        <v>13</v>
      </c>
      <c r="F7" s="8" t="s">
        <v>1</v>
      </c>
      <c r="G7" s="11" t="s">
        <v>1</v>
      </c>
      <c r="H7" s="8" t="s">
        <v>1</v>
      </c>
      <c r="I7" s="11" t="s">
        <v>1</v>
      </c>
      <c r="J7" s="8" t="s">
        <v>11</v>
      </c>
      <c r="K7" s="8" t="s">
        <v>7</v>
      </c>
      <c r="L7" s="11" t="s">
        <v>8</v>
      </c>
      <c r="M7" s="9" t="s">
        <v>2</v>
      </c>
    </row>
    <row r="8" spans="1:13" ht="15.6" customHeight="1" thickBot="1" x14ac:dyDescent="0.25">
      <c r="A8" s="16"/>
      <c r="B8" s="17"/>
      <c r="C8" s="18"/>
      <c r="D8" s="18"/>
      <c r="E8" s="17"/>
      <c r="F8" s="18" t="s">
        <v>9</v>
      </c>
      <c r="G8" s="17" t="s">
        <v>3</v>
      </c>
      <c r="H8" s="18" t="s">
        <v>4</v>
      </c>
      <c r="I8" s="17" t="s">
        <v>10</v>
      </c>
      <c r="J8" s="18" t="s">
        <v>12</v>
      </c>
      <c r="K8" s="18" t="s">
        <v>5</v>
      </c>
      <c r="L8" s="17" t="s">
        <v>5</v>
      </c>
      <c r="M8" s="19" t="s">
        <v>5</v>
      </c>
    </row>
    <row r="9" spans="1:13" ht="15.6" customHeight="1" x14ac:dyDescent="0.25">
      <c r="A9" s="29">
        <v>1</v>
      </c>
      <c r="B9" s="30" t="s">
        <v>37</v>
      </c>
      <c r="C9" s="30" t="s">
        <v>38</v>
      </c>
      <c r="D9" s="31" t="s">
        <v>33</v>
      </c>
      <c r="E9" s="32" t="s">
        <v>39</v>
      </c>
      <c r="F9" s="33">
        <v>14</v>
      </c>
      <c r="G9" s="33">
        <v>7</v>
      </c>
      <c r="H9" s="34">
        <v>12</v>
      </c>
      <c r="I9" s="33">
        <v>15</v>
      </c>
      <c r="J9" s="33">
        <v>6.5</v>
      </c>
      <c r="K9" s="33">
        <f t="shared" ref="K9:K31" si="0">SUM(F9:J9)</f>
        <v>54.5</v>
      </c>
      <c r="L9" s="33">
        <v>35</v>
      </c>
      <c r="M9" s="35">
        <f t="shared" ref="M9:M31" si="1">K9+L9</f>
        <v>89.5</v>
      </c>
    </row>
    <row r="10" spans="1:13" ht="15.6" customHeight="1" x14ac:dyDescent="0.25">
      <c r="A10" s="36">
        <v>2</v>
      </c>
      <c r="B10" s="37" t="s">
        <v>41</v>
      </c>
      <c r="C10" s="37" t="s">
        <v>21</v>
      </c>
      <c r="D10" s="38" t="s">
        <v>33</v>
      </c>
      <c r="E10" s="39" t="s">
        <v>42</v>
      </c>
      <c r="F10" s="40">
        <v>13</v>
      </c>
      <c r="G10" s="40">
        <v>9</v>
      </c>
      <c r="H10" s="41">
        <v>10.5</v>
      </c>
      <c r="I10" s="40">
        <v>16</v>
      </c>
      <c r="J10" s="40">
        <v>9</v>
      </c>
      <c r="K10" s="40">
        <f t="shared" si="0"/>
        <v>57.5</v>
      </c>
      <c r="L10" s="40">
        <v>30</v>
      </c>
      <c r="M10" s="42">
        <f t="shared" si="1"/>
        <v>87.5</v>
      </c>
    </row>
    <row r="11" spans="1:13" ht="15.6" customHeight="1" thickBot="1" x14ac:dyDescent="0.3">
      <c r="A11" s="80">
        <v>3</v>
      </c>
      <c r="B11" s="81" t="s">
        <v>40</v>
      </c>
      <c r="C11" s="81" t="s">
        <v>38</v>
      </c>
      <c r="D11" s="82" t="s">
        <v>33</v>
      </c>
      <c r="E11" s="83" t="s">
        <v>39</v>
      </c>
      <c r="F11" s="84">
        <v>14</v>
      </c>
      <c r="G11" s="84">
        <v>6</v>
      </c>
      <c r="H11" s="85">
        <v>12</v>
      </c>
      <c r="I11" s="84">
        <v>12.5</v>
      </c>
      <c r="J11" s="84">
        <v>8</v>
      </c>
      <c r="K11" s="84">
        <f t="shared" si="0"/>
        <v>52.5</v>
      </c>
      <c r="L11" s="84">
        <v>35</v>
      </c>
      <c r="M11" s="86">
        <f t="shared" si="1"/>
        <v>87.5</v>
      </c>
    </row>
    <row r="12" spans="1:13" ht="15.6" customHeight="1" x14ac:dyDescent="0.25">
      <c r="A12" s="73">
        <v>4</v>
      </c>
      <c r="B12" s="64" t="s">
        <v>28</v>
      </c>
      <c r="C12" s="64" t="s">
        <v>27</v>
      </c>
      <c r="D12" s="65" t="s">
        <v>24</v>
      </c>
      <c r="E12" s="66" t="s">
        <v>39</v>
      </c>
      <c r="F12" s="67">
        <v>13</v>
      </c>
      <c r="G12" s="67">
        <v>4</v>
      </c>
      <c r="H12" s="68">
        <v>5.5</v>
      </c>
      <c r="I12" s="67">
        <v>16</v>
      </c>
      <c r="J12" s="67">
        <v>7.5</v>
      </c>
      <c r="K12" s="67">
        <f t="shared" si="0"/>
        <v>46</v>
      </c>
      <c r="L12" s="67">
        <v>39</v>
      </c>
      <c r="M12" s="69">
        <f t="shared" si="1"/>
        <v>85</v>
      </c>
    </row>
    <row r="13" spans="1:13" ht="15.6" customHeight="1" x14ac:dyDescent="0.25">
      <c r="A13" s="43">
        <v>5</v>
      </c>
      <c r="B13" s="44" t="s">
        <v>43</v>
      </c>
      <c r="C13" s="44" t="s">
        <v>44</v>
      </c>
      <c r="D13" s="45" t="s">
        <v>24</v>
      </c>
      <c r="E13" s="46" t="s">
        <v>39</v>
      </c>
      <c r="F13" s="47">
        <v>14</v>
      </c>
      <c r="G13" s="47">
        <v>7</v>
      </c>
      <c r="H13" s="48">
        <v>5.5</v>
      </c>
      <c r="I13" s="47">
        <v>14</v>
      </c>
      <c r="J13" s="47">
        <v>5.5</v>
      </c>
      <c r="K13" s="47">
        <f t="shared" si="0"/>
        <v>46</v>
      </c>
      <c r="L13" s="47">
        <v>36</v>
      </c>
      <c r="M13" s="49">
        <f t="shared" si="1"/>
        <v>82</v>
      </c>
    </row>
    <row r="14" spans="1:13" ht="15.6" customHeight="1" x14ac:dyDescent="0.25">
      <c r="A14" s="43">
        <v>6</v>
      </c>
      <c r="B14" s="44" t="s">
        <v>45</v>
      </c>
      <c r="C14" s="44" t="s">
        <v>46</v>
      </c>
      <c r="D14" s="45" t="s">
        <v>47</v>
      </c>
      <c r="E14" s="46" t="s">
        <v>39</v>
      </c>
      <c r="F14" s="47">
        <v>13</v>
      </c>
      <c r="G14" s="47">
        <v>6.5</v>
      </c>
      <c r="H14" s="48">
        <v>3.5</v>
      </c>
      <c r="I14" s="47">
        <v>14.5</v>
      </c>
      <c r="J14" s="47">
        <v>8</v>
      </c>
      <c r="K14" s="47">
        <f t="shared" si="0"/>
        <v>45.5</v>
      </c>
      <c r="L14" s="47">
        <v>36.5</v>
      </c>
      <c r="M14" s="49">
        <f t="shared" si="1"/>
        <v>82</v>
      </c>
    </row>
    <row r="15" spans="1:13" ht="15.6" customHeight="1" x14ac:dyDescent="0.25">
      <c r="A15" s="43">
        <v>7</v>
      </c>
      <c r="B15" s="44" t="s">
        <v>48</v>
      </c>
      <c r="C15" s="44" t="s">
        <v>49</v>
      </c>
      <c r="D15" s="45" t="s">
        <v>24</v>
      </c>
      <c r="E15" s="46" t="s">
        <v>39</v>
      </c>
      <c r="F15" s="47">
        <v>12</v>
      </c>
      <c r="G15" s="47">
        <v>5</v>
      </c>
      <c r="H15" s="48">
        <v>9</v>
      </c>
      <c r="I15" s="47">
        <v>12</v>
      </c>
      <c r="J15" s="47">
        <v>4.5</v>
      </c>
      <c r="K15" s="47">
        <f t="shared" si="0"/>
        <v>42.5</v>
      </c>
      <c r="L15" s="48">
        <v>39</v>
      </c>
      <c r="M15" s="49">
        <f t="shared" si="1"/>
        <v>81.5</v>
      </c>
    </row>
    <row r="16" spans="1:13" ht="15.6" customHeight="1" x14ac:dyDescent="0.25">
      <c r="A16" s="43">
        <v>8</v>
      </c>
      <c r="B16" s="44" t="s">
        <v>25</v>
      </c>
      <c r="C16" s="44" t="s">
        <v>26</v>
      </c>
      <c r="D16" s="45" t="s">
        <v>24</v>
      </c>
      <c r="E16" s="46" t="s">
        <v>39</v>
      </c>
      <c r="F16" s="47">
        <v>14</v>
      </c>
      <c r="G16" s="47">
        <v>7</v>
      </c>
      <c r="H16" s="48">
        <v>10</v>
      </c>
      <c r="I16" s="47">
        <v>13</v>
      </c>
      <c r="J16" s="47">
        <v>8</v>
      </c>
      <c r="K16" s="47">
        <f t="shared" si="0"/>
        <v>52</v>
      </c>
      <c r="L16" s="47">
        <v>29</v>
      </c>
      <c r="M16" s="49">
        <f t="shared" si="1"/>
        <v>81</v>
      </c>
    </row>
    <row r="17" spans="1:13" ht="15.6" customHeight="1" x14ac:dyDescent="0.25">
      <c r="A17" s="43">
        <v>9</v>
      </c>
      <c r="B17" s="44" t="s">
        <v>31</v>
      </c>
      <c r="C17" s="44" t="s">
        <v>32</v>
      </c>
      <c r="D17" s="45" t="s">
        <v>24</v>
      </c>
      <c r="E17" s="46" t="s">
        <v>39</v>
      </c>
      <c r="F17" s="47">
        <v>13</v>
      </c>
      <c r="G17" s="47">
        <v>7</v>
      </c>
      <c r="H17" s="48">
        <v>12</v>
      </c>
      <c r="I17" s="47">
        <v>9.5</v>
      </c>
      <c r="J17" s="47">
        <v>5.5</v>
      </c>
      <c r="K17" s="47">
        <f t="shared" si="0"/>
        <v>47</v>
      </c>
      <c r="L17" s="47">
        <v>34</v>
      </c>
      <c r="M17" s="49">
        <f t="shared" si="1"/>
        <v>81</v>
      </c>
    </row>
    <row r="18" spans="1:13" ht="15.6" customHeight="1" x14ac:dyDescent="0.25">
      <c r="A18" s="43">
        <v>10</v>
      </c>
      <c r="B18" s="44" t="s">
        <v>50</v>
      </c>
      <c r="C18" s="44" t="s">
        <v>21</v>
      </c>
      <c r="D18" s="45" t="s">
        <v>24</v>
      </c>
      <c r="E18" s="46" t="s">
        <v>39</v>
      </c>
      <c r="F18" s="47">
        <v>14</v>
      </c>
      <c r="G18" s="47">
        <v>5.5</v>
      </c>
      <c r="H18" s="48">
        <v>11</v>
      </c>
      <c r="I18" s="47">
        <v>12</v>
      </c>
      <c r="J18" s="47">
        <v>5</v>
      </c>
      <c r="K18" s="47">
        <f t="shared" si="0"/>
        <v>47.5</v>
      </c>
      <c r="L18" s="47">
        <v>28</v>
      </c>
      <c r="M18" s="49">
        <f t="shared" si="1"/>
        <v>75.5</v>
      </c>
    </row>
    <row r="19" spans="1:13" ht="15.6" customHeight="1" x14ac:dyDescent="0.25">
      <c r="A19" s="43">
        <v>11</v>
      </c>
      <c r="B19" s="44" t="s">
        <v>29</v>
      </c>
      <c r="C19" s="44" t="s">
        <v>30</v>
      </c>
      <c r="D19" s="60" t="s">
        <v>24</v>
      </c>
      <c r="E19" s="46" t="s">
        <v>39</v>
      </c>
      <c r="F19" s="47">
        <v>14</v>
      </c>
      <c r="G19" s="47">
        <v>4.5</v>
      </c>
      <c r="H19" s="48">
        <v>12</v>
      </c>
      <c r="I19" s="47">
        <v>11.5</v>
      </c>
      <c r="J19" s="47">
        <v>3.5</v>
      </c>
      <c r="K19" s="47">
        <f t="shared" si="0"/>
        <v>45.5</v>
      </c>
      <c r="L19" s="47">
        <v>30</v>
      </c>
      <c r="M19" s="49">
        <f t="shared" si="1"/>
        <v>75.5</v>
      </c>
    </row>
    <row r="20" spans="1:13" ht="15.6" customHeight="1" x14ac:dyDescent="0.25">
      <c r="A20" s="43">
        <v>12</v>
      </c>
      <c r="B20" s="44" t="s">
        <v>51</v>
      </c>
      <c r="C20" s="44" t="s">
        <v>19</v>
      </c>
      <c r="D20" s="45" t="s">
        <v>33</v>
      </c>
      <c r="E20" s="46" t="s">
        <v>39</v>
      </c>
      <c r="F20" s="47">
        <v>12</v>
      </c>
      <c r="G20" s="47">
        <v>6</v>
      </c>
      <c r="H20" s="48">
        <v>6</v>
      </c>
      <c r="I20" s="47">
        <v>10.5</v>
      </c>
      <c r="J20" s="47">
        <v>6</v>
      </c>
      <c r="K20" s="47">
        <f t="shared" si="0"/>
        <v>40.5</v>
      </c>
      <c r="L20" s="47">
        <v>31</v>
      </c>
      <c r="M20" s="49">
        <f t="shared" si="1"/>
        <v>71.5</v>
      </c>
    </row>
    <row r="21" spans="1:13" ht="15.6" customHeight="1" x14ac:dyDescent="0.25">
      <c r="A21" s="43">
        <v>13</v>
      </c>
      <c r="B21" s="44" t="s">
        <v>54</v>
      </c>
      <c r="C21" s="44" t="s">
        <v>55</v>
      </c>
      <c r="D21" s="45" t="s">
        <v>56</v>
      </c>
      <c r="E21" s="46" t="s">
        <v>39</v>
      </c>
      <c r="F21" s="47">
        <v>13</v>
      </c>
      <c r="G21" s="47">
        <v>6</v>
      </c>
      <c r="H21" s="48">
        <v>6</v>
      </c>
      <c r="I21" s="47">
        <v>12.5</v>
      </c>
      <c r="J21" s="47">
        <v>5.5</v>
      </c>
      <c r="K21" s="47">
        <f t="shared" si="0"/>
        <v>43</v>
      </c>
      <c r="L21" s="47">
        <v>27.5</v>
      </c>
      <c r="M21" s="49">
        <f t="shared" si="1"/>
        <v>70.5</v>
      </c>
    </row>
    <row r="22" spans="1:13" ht="15.6" customHeight="1" x14ac:dyDescent="0.25">
      <c r="A22" s="43">
        <v>14</v>
      </c>
      <c r="B22" s="44" t="s">
        <v>52</v>
      </c>
      <c r="C22" s="44" t="s">
        <v>53</v>
      </c>
      <c r="D22" s="45" t="s">
        <v>33</v>
      </c>
      <c r="E22" s="46" t="s">
        <v>39</v>
      </c>
      <c r="F22" s="47">
        <v>11</v>
      </c>
      <c r="G22" s="47">
        <v>8</v>
      </c>
      <c r="H22" s="48">
        <v>6</v>
      </c>
      <c r="I22" s="47">
        <v>9.5</v>
      </c>
      <c r="J22" s="47">
        <v>3.5</v>
      </c>
      <c r="K22" s="47">
        <f t="shared" si="0"/>
        <v>38</v>
      </c>
      <c r="L22" s="47">
        <v>32.5</v>
      </c>
      <c r="M22" s="49">
        <f t="shared" si="1"/>
        <v>70.5</v>
      </c>
    </row>
    <row r="23" spans="1:13" ht="15.6" customHeight="1" x14ac:dyDescent="0.25">
      <c r="A23" s="43">
        <v>15</v>
      </c>
      <c r="B23" s="44" t="s">
        <v>57</v>
      </c>
      <c r="C23" s="44" t="s">
        <v>22</v>
      </c>
      <c r="D23" s="45" t="s">
        <v>33</v>
      </c>
      <c r="E23" s="46" t="s">
        <v>42</v>
      </c>
      <c r="F23" s="50">
        <v>12</v>
      </c>
      <c r="G23" s="50">
        <v>7</v>
      </c>
      <c r="H23" s="51">
        <v>6</v>
      </c>
      <c r="I23" s="50">
        <v>7.5</v>
      </c>
      <c r="J23" s="50">
        <v>2</v>
      </c>
      <c r="K23" s="47">
        <f t="shared" si="0"/>
        <v>34.5</v>
      </c>
      <c r="L23" s="52">
        <v>35.5</v>
      </c>
      <c r="M23" s="49">
        <f t="shared" si="1"/>
        <v>70</v>
      </c>
    </row>
    <row r="24" spans="1:13" ht="15.6" customHeight="1" x14ac:dyDescent="0.25">
      <c r="A24" s="43">
        <v>16</v>
      </c>
      <c r="B24" s="44" t="s">
        <v>58</v>
      </c>
      <c r="C24" s="44" t="s">
        <v>20</v>
      </c>
      <c r="D24" s="45" t="s">
        <v>33</v>
      </c>
      <c r="E24" s="46" t="s">
        <v>42</v>
      </c>
      <c r="F24" s="47">
        <v>13</v>
      </c>
      <c r="G24" s="47">
        <v>4</v>
      </c>
      <c r="H24" s="48">
        <v>4</v>
      </c>
      <c r="I24" s="47">
        <v>11</v>
      </c>
      <c r="J24" s="47">
        <v>2.5</v>
      </c>
      <c r="K24" s="47">
        <f t="shared" si="0"/>
        <v>34.5</v>
      </c>
      <c r="L24" s="47">
        <v>29.5</v>
      </c>
      <c r="M24" s="49">
        <f t="shared" si="1"/>
        <v>64</v>
      </c>
    </row>
    <row r="25" spans="1:13" ht="15.6" customHeight="1" x14ac:dyDescent="0.25">
      <c r="A25" s="43">
        <v>17</v>
      </c>
      <c r="B25" s="44" t="s">
        <v>59</v>
      </c>
      <c r="C25" s="44" t="s">
        <v>60</v>
      </c>
      <c r="D25" s="45" t="s">
        <v>24</v>
      </c>
      <c r="E25" s="46" t="s">
        <v>39</v>
      </c>
      <c r="F25" s="47">
        <v>11</v>
      </c>
      <c r="G25" s="47">
        <v>4.5</v>
      </c>
      <c r="H25" s="48">
        <v>6</v>
      </c>
      <c r="I25" s="47">
        <v>8.5</v>
      </c>
      <c r="J25" s="47">
        <v>1.5</v>
      </c>
      <c r="K25" s="47">
        <f t="shared" si="0"/>
        <v>31.5</v>
      </c>
      <c r="L25" s="47">
        <v>27</v>
      </c>
      <c r="M25" s="49">
        <f t="shared" si="1"/>
        <v>58.5</v>
      </c>
    </row>
    <row r="26" spans="1:13" ht="15.6" customHeight="1" x14ac:dyDescent="0.25">
      <c r="A26" s="43">
        <v>18</v>
      </c>
      <c r="B26" s="44" t="s">
        <v>61</v>
      </c>
      <c r="C26" s="44" t="s">
        <v>20</v>
      </c>
      <c r="D26" s="45" t="s">
        <v>33</v>
      </c>
      <c r="E26" s="46" t="s">
        <v>39</v>
      </c>
      <c r="F26" s="47">
        <v>10</v>
      </c>
      <c r="G26" s="47">
        <v>3.5</v>
      </c>
      <c r="H26" s="48">
        <v>2.5</v>
      </c>
      <c r="I26" s="47">
        <v>9</v>
      </c>
      <c r="J26" s="47">
        <v>3.5</v>
      </c>
      <c r="K26" s="47">
        <f t="shared" si="0"/>
        <v>28.5</v>
      </c>
      <c r="L26" s="47">
        <v>29.5</v>
      </c>
      <c r="M26" s="49">
        <f t="shared" si="1"/>
        <v>58</v>
      </c>
    </row>
    <row r="27" spans="1:13" ht="15.6" customHeight="1" x14ac:dyDescent="0.25">
      <c r="A27" s="43">
        <v>19</v>
      </c>
      <c r="B27" s="44" t="s">
        <v>62</v>
      </c>
      <c r="C27" s="44" t="s">
        <v>63</v>
      </c>
      <c r="D27" s="45" t="s">
        <v>56</v>
      </c>
      <c r="E27" s="46" t="s">
        <v>39</v>
      </c>
      <c r="F27" s="47">
        <v>13</v>
      </c>
      <c r="G27" s="47">
        <v>2.5</v>
      </c>
      <c r="H27" s="48">
        <v>1.5</v>
      </c>
      <c r="I27" s="47">
        <v>12.5</v>
      </c>
      <c r="J27" s="47">
        <v>2</v>
      </c>
      <c r="K27" s="47">
        <f t="shared" si="0"/>
        <v>31.5</v>
      </c>
      <c r="L27" s="47">
        <v>22.5</v>
      </c>
      <c r="M27" s="49">
        <f t="shared" si="1"/>
        <v>54</v>
      </c>
    </row>
    <row r="28" spans="1:13" ht="15.6" customHeight="1" thickBot="1" x14ac:dyDescent="0.3">
      <c r="A28" s="53">
        <v>20</v>
      </c>
      <c r="B28" s="54" t="s">
        <v>64</v>
      </c>
      <c r="C28" s="54" t="s">
        <v>22</v>
      </c>
      <c r="D28" s="55" t="s">
        <v>33</v>
      </c>
      <c r="E28" s="56" t="s">
        <v>42</v>
      </c>
      <c r="F28" s="57">
        <v>10</v>
      </c>
      <c r="G28" s="57">
        <v>2.5</v>
      </c>
      <c r="H28" s="58">
        <v>0</v>
      </c>
      <c r="I28" s="57">
        <v>8</v>
      </c>
      <c r="J28" s="57">
        <v>0</v>
      </c>
      <c r="K28" s="57">
        <f t="shared" si="0"/>
        <v>20.5</v>
      </c>
      <c r="L28" s="57">
        <v>32</v>
      </c>
      <c r="M28" s="59">
        <f t="shared" si="1"/>
        <v>52.5</v>
      </c>
    </row>
    <row r="29" spans="1:13" ht="15.6" customHeight="1" x14ac:dyDescent="0.25">
      <c r="A29" s="77">
        <v>21</v>
      </c>
      <c r="B29" s="74" t="s">
        <v>65</v>
      </c>
      <c r="C29" s="74" t="s">
        <v>66</v>
      </c>
      <c r="D29" s="75" t="s">
        <v>23</v>
      </c>
      <c r="E29" s="76" t="s">
        <v>42</v>
      </c>
      <c r="F29" s="20">
        <v>11</v>
      </c>
      <c r="G29" s="20">
        <v>5.5</v>
      </c>
      <c r="H29" s="24">
        <v>2.5</v>
      </c>
      <c r="I29" s="20">
        <v>6</v>
      </c>
      <c r="J29" s="20">
        <v>3.5</v>
      </c>
      <c r="K29" s="20">
        <f t="shared" si="0"/>
        <v>28.5</v>
      </c>
      <c r="L29" s="20">
        <v>18.5</v>
      </c>
      <c r="M29" s="21">
        <f t="shared" si="1"/>
        <v>47</v>
      </c>
    </row>
    <row r="30" spans="1:13" ht="15.6" customHeight="1" x14ac:dyDescent="0.25">
      <c r="A30" s="78">
        <v>22</v>
      </c>
      <c r="B30" s="61" t="s">
        <v>67</v>
      </c>
      <c r="C30" s="61" t="s">
        <v>68</v>
      </c>
      <c r="D30" s="62" t="s">
        <v>69</v>
      </c>
      <c r="E30" s="63" t="s">
        <v>70</v>
      </c>
      <c r="F30" s="12">
        <v>6</v>
      </c>
      <c r="G30" s="12">
        <v>5.5</v>
      </c>
      <c r="H30" s="23">
        <v>2.5</v>
      </c>
      <c r="I30" s="12">
        <v>3.5</v>
      </c>
      <c r="J30" s="12">
        <v>3</v>
      </c>
      <c r="K30" s="12">
        <f t="shared" si="0"/>
        <v>20.5</v>
      </c>
      <c r="L30" s="12">
        <v>26.5</v>
      </c>
      <c r="M30" s="13">
        <f t="shared" si="1"/>
        <v>47</v>
      </c>
    </row>
    <row r="31" spans="1:13" ht="15.6" customHeight="1" thickBot="1" x14ac:dyDescent="0.3">
      <c r="A31" s="79">
        <v>23</v>
      </c>
      <c r="B31" s="70" t="s">
        <v>71</v>
      </c>
      <c r="C31" s="70" t="s">
        <v>27</v>
      </c>
      <c r="D31" s="71" t="s">
        <v>34</v>
      </c>
      <c r="E31" s="72" t="s">
        <v>70</v>
      </c>
      <c r="F31" s="14">
        <v>7</v>
      </c>
      <c r="G31" s="14">
        <v>3.5</v>
      </c>
      <c r="H31" s="25">
        <v>1.5</v>
      </c>
      <c r="I31" s="14">
        <v>3.5</v>
      </c>
      <c r="J31" s="14">
        <v>2</v>
      </c>
      <c r="K31" s="14">
        <f t="shared" si="0"/>
        <v>17.5</v>
      </c>
      <c r="L31" s="14">
        <v>25</v>
      </c>
      <c r="M31" s="15">
        <f t="shared" si="1"/>
        <v>42.5</v>
      </c>
    </row>
    <row r="32" spans="1:13" ht="6" customHeight="1" x14ac:dyDescent="0.2">
      <c r="A32" s="4"/>
      <c r="B32" s="22"/>
      <c r="C32" s="22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6" customHeight="1" x14ac:dyDescent="0.2">
      <c r="A33" s="5" t="s">
        <v>72</v>
      </c>
      <c r="B33" s="5"/>
      <c r="C33" s="5"/>
      <c r="D33" s="27"/>
      <c r="E33" s="28"/>
      <c r="F33" s="5"/>
      <c r="G33" s="5"/>
      <c r="H33" s="5"/>
      <c r="I33" s="6"/>
      <c r="J33" s="5"/>
      <c r="K33" s="5"/>
      <c r="L33" s="5"/>
      <c r="M33" s="5"/>
    </row>
    <row r="34" spans="1:13" ht="6" customHeight="1" x14ac:dyDescent="0.2">
      <c r="A34" s="5"/>
      <c r="B34" s="5"/>
      <c r="C34" s="5"/>
      <c r="D34" s="5"/>
      <c r="E34" s="5"/>
      <c r="F34" s="5"/>
      <c r="G34" s="5"/>
      <c r="H34" s="5"/>
      <c r="I34" s="6"/>
      <c r="J34" s="5"/>
      <c r="K34" s="5"/>
      <c r="L34" s="5"/>
      <c r="M34" s="5"/>
    </row>
    <row r="35" spans="1:13" ht="15.6" customHeight="1" x14ac:dyDescent="0.2">
      <c r="A35" s="5"/>
      <c r="B35" s="5" t="s">
        <v>73</v>
      </c>
      <c r="C35" s="5" t="s">
        <v>74</v>
      </c>
      <c r="D35" s="3"/>
      <c r="E35" s="26"/>
      <c r="G35" s="5"/>
      <c r="H35" s="4"/>
      <c r="I35" s="6"/>
      <c r="J35" s="5"/>
      <c r="K35" s="5"/>
      <c r="L35" s="5"/>
      <c r="M35" s="5"/>
    </row>
    <row r="36" spans="1:13" ht="15.6" customHeight="1" x14ac:dyDescent="0.2">
      <c r="A36" s="5"/>
      <c r="B36" s="5"/>
      <c r="C36" s="5" t="s">
        <v>75</v>
      </c>
      <c r="D36" s="3"/>
      <c r="E36" s="5"/>
      <c r="G36" s="5"/>
      <c r="H36" s="4"/>
      <c r="I36" s="6"/>
      <c r="J36" s="5"/>
      <c r="K36" s="5"/>
      <c r="L36" s="5"/>
      <c r="M36" s="5"/>
    </row>
    <row r="37" spans="1:13" ht="15.6" customHeight="1" x14ac:dyDescent="0.2">
      <c r="A37" s="4"/>
      <c r="B37" s="5"/>
      <c r="C37" s="5" t="s">
        <v>76</v>
      </c>
      <c r="D37" s="3"/>
      <c r="E37" s="5"/>
      <c r="G37" s="4"/>
      <c r="H37" s="4"/>
      <c r="I37" s="5"/>
      <c r="J37" s="5"/>
      <c r="K37" s="5"/>
      <c r="L37" s="5"/>
      <c r="M37" s="5"/>
    </row>
    <row r="38" spans="1:13" ht="6" customHeight="1" x14ac:dyDescent="0.2">
      <c r="A38" s="4"/>
      <c r="B38" s="5"/>
      <c r="C38" s="5"/>
      <c r="D38" s="3"/>
      <c r="E38" s="5"/>
      <c r="G38" s="4"/>
      <c r="H38" s="4"/>
      <c r="I38" s="5"/>
      <c r="J38" s="5"/>
      <c r="K38" s="5"/>
      <c r="L38" s="5"/>
      <c r="M38" s="5"/>
    </row>
    <row r="39" spans="1:13" ht="15.6" customHeight="1" x14ac:dyDescent="0.2">
      <c r="A39" s="3"/>
      <c r="B39" s="2" t="s">
        <v>77</v>
      </c>
      <c r="C39" s="10" t="s">
        <v>35</v>
      </c>
      <c r="D39" s="3"/>
      <c r="E39" s="10"/>
      <c r="G39" s="3"/>
      <c r="H39" s="3"/>
      <c r="I39" s="2"/>
      <c r="J39" s="2"/>
      <c r="K39" s="2"/>
      <c r="L39" s="2"/>
      <c r="M39" s="2"/>
    </row>
  </sheetData>
  <printOptions horizontalCentered="1" verticalCentered="1"/>
  <pageMargins left="0.51181102362204722" right="0.51181102362204722" top="0.39370078740157483" bottom="0.19685039370078741" header="0" footer="0"/>
  <pageSetup paperSize="9" scale="9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web2023</vt:lpstr>
    </vt:vector>
  </TitlesOfParts>
  <Company>PF - 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Petr</dc:creator>
  <cp:lastModifiedBy>Miroslava Čermáková</cp:lastModifiedBy>
  <cp:lastPrinted>2023-03-11T16:07:29Z</cp:lastPrinted>
  <dcterms:created xsi:type="dcterms:W3CDTF">2004-03-19T07:55:00Z</dcterms:created>
  <dcterms:modified xsi:type="dcterms:W3CDTF">2023-03-15T11:34:28Z</dcterms:modified>
</cp:coreProperties>
</file>