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rmakova\Documents\soutěže\MO\MO2022-2023\KK MO Z9\"/>
    </mc:Choice>
  </mc:AlternateContent>
  <bookViews>
    <workbookView xWindow="-120" yWindow="-120" windowWidth="21840" windowHeight="13140"/>
  </bookViews>
  <sheets>
    <sheet name="Výsledková tisk web" sheetId="3" r:id="rId1"/>
  </sheets>
  <definedNames>
    <definedName name="_xlnm._FilterDatabase" localSheetId="0" hidden="1">'Výsledková tisk web'!$A$11:$J$11</definedName>
    <definedName name="_xlnm.Print_Area" localSheetId="0">'Výsledková tisk web'!$A$1:$J$66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7" i="3" l="1"/>
  <c r="J55" i="3"/>
  <c r="J54" i="3"/>
  <c r="J50" i="3"/>
  <c r="J48" i="3"/>
  <c r="J45" i="3"/>
  <c r="J44" i="3"/>
  <c r="J42" i="3"/>
  <c r="J36" i="3"/>
  <c r="J32" i="3"/>
  <c r="J28" i="3"/>
  <c r="J27" i="3"/>
  <c r="J26" i="3"/>
  <c r="J22" i="3"/>
  <c r="J21" i="3"/>
  <c r="J20" i="3"/>
  <c r="J16" i="3"/>
  <c r="J12" i="3"/>
</calcChain>
</file>

<file path=xl/sharedStrings.xml><?xml version="1.0" encoding="utf-8"?>
<sst xmlns="http://schemas.openxmlformats.org/spreadsheetml/2006/main" count="178" uniqueCount="144">
  <si>
    <t>VÝSLEDKOVÁ LISTINA: KK MO</t>
  </si>
  <si>
    <t>Pořadí</t>
  </si>
  <si>
    <t>Příjmení</t>
  </si>
  <si>
    <t>Jméno</t>
  </si>
  <si>
    <t>Rok narození</t>
  </si>
  <si>
    <t xml:space="preserve">Název a adresa školy  </t>
  </si>
  <si>
    <t>Úloha č.1</t>
  </si>
  <si>
    <t>Úloha č.2</t>
  </si>
  <si>
    <t>Úloha č.3</t>
  </si>
  <si>
    <t>Úloha č.4</t>
  </si>
  <si>
    <t>Body celkem</t>
  </si>
  <si>
    <t>Gymnázium P. de C., Nám. Fr. Křižíka 860, Tábor</t>
  </si>
  <si>
    <t>Ondřej</t>
  </si>
  <si>
    <t>Opravovali:</t>
  </si>
  <si>
    <t>Gymnázium, Jírovcova 8, České Budějovice</t>
  </si>
  <si>
    <t>Gymnázium, Komenského 89, Písek</t>
  </si>
  <si>
    <t>ZŠ, Dukelská 166, Strakonice</t>
  </si>
  <si>
    <t>Gymnázium, Česká 64, České Budějovice</t>
  </si>
  <si>
    <t>ýsledková</t>
  </si>
  <si>
    <t>KATEGORIE: Z9</t>
  </si>
  <si>
    <t>Klicnar</t>
  </si>
  <si>
    <t>Jakub</t>
  </si>
  <si>
    <t>Steinhauserová</t>
  </si>
  <si>
    <t>Marie</t>
  </si>
  <si>
    <t>Alžběta</t>
  </si>
  <si>
    <t>Jan</t>
  </si>
  <si>
    <t>Filip</t>
  </si>
  <si>
    <t>Adam</t>
  </si>
  <si>
    <t>Barbora</t>
  </si>
  <si>
    <t>Lukešová</t>
  </si>
  <si>
    <t>Tereza</t>
  </si>
  <si>
    <t>Petr</t>
  </si>
  <si>
    <t>Lucie</t>
  </si>
  <si>
    <t>Lenka</t>
  </si>
  <si>
    <t>Jindřich</t>
  </si>
  <si>
    <t>2. příklad - Mgr. Dana Kabelová</t>
  </si>
  <si>
    <t>Gymnázium J. V. Jirsíka, Fr. Šrámka 23, Č. Budějovice</t>
  </si>
  <si>
    <t>ZŠ a Gymnázium, Alešova 50, Vodňany</t>
  </si>
  <si>
    <t>ZŠ a MŠ, Čkyně 155, Čkyně</t>
  </si>
  <si>
    <t>ZŠ, Tyršova 366, Strmilov</t>
  </si>
  <si>
    <t>ZŠ T. G. Masaryka, tř. T. G. Masaryka 520, Blatná</t>
  </si>
  <si>
    <t>Vypracovali: Mgr. Dana Kabelová, Ing. Miroslava Čermáková</t>
  </si>
  <si>
    <t>4. příklad - Alena Schönová</t>
  </si>
  <si>
    <t>MÍSTO: Gymnázium J. V. Jirsíka, Fr. Šrámka 23, 371 46 České Budějovice</t>
  </si>
  <si>
    <t>DATUM: 28. 3. 2023</t>
  </si>
  <si>
    <t>Palouda</t>
  </si>
  <si>
    <t>Mikoláš</t>
  </si>
  <si>
    <t>Poisl</t>
  </si>
  <si>
    <t>Porod</t>
  </si>
  <si>
    <t>Bajgar</t>
  </si>
  <si>
    <t>Matěj</t>
  </si>
  <si>
    <t>Kloudová</t>
  </si>
  <si>
    <t>Ivana</t>
  </si>
  <si>
    <t>Novák</t>
  </si>
  <si>
    <t>Kubal</t>
  </si>
  <si>
    <t>Vít</t>
  </si>
  <si>
    <t>Sirotek</t>
  </si>
  <si>
    <t>Bergerova</t>
  </si>
  <si>
    <t>Veronika</t>
  </si>
  <si>
    <t>Binter</t>
  </si>
  <si>
    <t>Hřebeková</t>
  </si>
  <si>
    <t>Koptík</t>
  </si>
  <si>
    <t>Jiří</t>
  </si>
  <si>
    <t>Němcová</t>
  </si>
  <si>
    <t>Eliška</t>
  </si>
  <si>
    <t>Řehounek</t>
  </si>
  <si>
    <t>Jáchym</t>
  </si>
  <si>
    <t>Kouřimová</t>
  </si>
  <si>
    <t>Marika</t>
  </si>
  <si>
    <t>Adéla</t>
  </si>
  <si>
    <t>Přílepková</t>
  </si>
  <si>
    <t>Šimáková</t>
  </si>
  <si>
    <t>Schacherlová</t>
  </si>
  <si>
    <t>Nela</t>
  </si>
  <si>
    <t>Staněk</t>
  </si>
  <si>
    <t>Vágner</t>
  </si>
  <si>
    <t>Augustinová</t>
  </si>
  <si>
    <t>Klimeš</t>
  </si>
  <si>
    <t>Pavel</t>
  </si>
  <si>
    <t>Mezera</t>
  </si>
  <si>
    <t>Hanuš</t>
  </si>
  <si>
    <t>Oubramová</t>
  </si>
  <si>
    <t>Vondrášek</t>
  </si>
  <si>
    <t>Josef</t>
  </si>
  <si>
    <t>Jubilejní ZŠ svatováclavská ve Strýčicích, Strýčice</t>
  </si>
  <si>
    <t>Wang</t>
  </si>
  <si>
    <t>Wenshuo</t>
  </si>
  <si>
    <t>Dvořáková</t>
  </si>
  <si>
    <t>Ochotný</t>
  </si>
  <si>
    <t>David</t>
  </si>
  <si>
    <t>Nguyen</t>
  </si>
  <si>
    <t>Luong Ngoc Ha</t>
  </si>
  <si>
    <t>Doulová</t>
  </si>
  <si>
    <t>Monika</t>
  </si>
  <si>
    <t>Kučera</t>
  </si>
  <si>
    <t>Plechatová</t>
  </si>
  <si>
    <t>Natálie</t>
  </si>
  <si>
    <t>Kaifer</t>
  </si>
  <si>
    <t>Hnyk</t>
  </si>
  <si>
    <t>Jonáš</t>
  </si>
  <si>
    <t>Hrdina</t>
  </si>
  <si>
    <t>Michal</t>
  </si>
  <si>
    <t>Korec</t>
  </si>
  <si>
    <t>Smeykalová</t>
  </si>
  <si>
    <t>Táňa</t>
  </si>
  <si>
    <t>Strnadová</t>
  </si>
  <si>
    <t>Fenclová</t>
  </si>
  <si>
    <t>Klouda</t>
  </si>
  <si>
    <t>Zímová</t>
  </si>
  <si>
    <t>Daniela</t>
  </si>
  <si>
    <t>Gymnázium, Chvalšinská 112, Český Krumlov</t>
  </si>
  <si>
    <t>Gymnázium, B. Němcové 213/V, Dačice</t>
  </si>
  <si>
    <t>Gymnázium, Máchova 174, Strakonice</t>
  </si>
  <si>
    <t>Gymnázium, Havlíčkova 13, Týn nad Vltavou</t>
  </si>
  <si>
    <t>ZŠ Bernarda Bolzana o.p.s., Školní nám. 199, Tábor</t>
  </si>
  <si>
    <t>ZŠ a MŠ, třída Čsl. legií 325, České Velenice</t>
  </si>
  <si>
    <t>ZŠ, Za Nádražím 222, Český Krumlov</t>
  </si>
  <si>
    <t>ZŠ Dačice, Boženy Němcové 213/V, Dačice</t>
  </si>
  <si>
    <t>ZŠ E. Beneše a MŠ, Mírové nám. 1466, Písek</t>
  </si>
  <si>
    <t>ZŠ Povážská, Nad Školou 560, Strakonice</t>
  </si>
  <si>
    <t>ZŠ Soběslav, tř. Dr. Edvarda Beneše 50, Soběslav</t>
  </si>
  <si>
    <t>ZŠ, U Nádraží 512, Volary</t>
  </si>
  <si>
    <t>ZŠ a MŠ, Zdíkov 250, Zdíkov</t>
  </si>
  <si>
    <t>1. - 4.</t>
  </si>
  <si>
    <t>5. - 8.</t>
  </si>
  <si>
    <t>9.</t>
  </si>
  <si>
    <t>10.</t>
  </si>
  <si>
    <t>11. - 14.</t>
  </si>
  <si>
    <t>15.</t>
  </si>
  <si>
    <t>16.</t>
  </si>
  <si>
    <t>17. - 20.</t>
  </si>
  <si>
    <t>21. - 24.</t>
  </si>
  <si>
    <t>25. - 30.</t>
  </si>
  <si>
    <t>31. - 32.</t>
  </si>
  <si>
    <t>33.</t>
  </si>
  <si>
    <t>34. - 36.</t>
  </si>
  <si>
    <t>37. - 38.</t>
  </si>
  <si>
    <t>39. - 42.</t>
  </si>
  <si>
    <t>43.</t>
  </si>
  <si>
    <t>44. - 45.</t>
  </si>
  <si>
    <t>46.</t>
  </si>
  <si>
    <t>3. příklad - Mgr. Radek Trča</t>
  </si>
  <si>
    <t>1. příklad - Mgr. Lenka Pfefferová</t>
  </si>
  <si>
    <t>Soutěže se zúčastnilo 46 soutěžících, úspěšných řešitelů bylo 33; tj. 71,74 %.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</si>
</sst>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4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9" fontId="1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left" readingOrder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readingOrder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12" fillId="0" borderId="0" xfId="0" applyFont="1" applyAlignment="1">
      <alignment horizontal="left"/>
    </xf>
    <xf numFmtId="2" fontId="12" fillId="0" borderId="0" xfId="0" applyNumberFormat="1" applyFont="1"/>
    <xf numFmtId="0" fontId="13" fillId="0" borderId="0" xfId="0" applyFont="1"/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9" fontId="6" fillId="0" borderId="0" xfId="3" applyFont="1" applyAlignment="1">
      <alignment horizontal="right"/>
    </xf>
    <xf numFmtId="2" fontId="14" fillId="0" borderId="0" xfId="0" applyNumberFormat="1" applyFont="1"/>
    <xf numFmtId="0" fontId="6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16" fillId="0" borderId="5" xfId="0" applyFont="1" applyBorder="1"/>
    <xf numFmtId="0" fontId="16" fillId="0" borderId="6" xfId="0" applyFont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7" fillId="5" borderId="6" xfId="0" applyFont="1" applyFill="1" applyBorder="1"/>
    <xf numFmtId="0" fontId="17" fillId="5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6" fillId="3" borderId="1" xfId="0" applyFont="1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16" fillId="3" borderId="5" xfId="0" applyFont="1" applyFill="1" applyBorder="1"/>
    <xf numFmtId="0" fontId="1" fillId="5" borderId="7" xfId="0" applyFont="1" applyFill="1" applyBorder="1" applyAlignment="1">
      <alignment horizontal="center" vertical="center"/>
    </xf>
    <xf numFmtId="0" fontId="1" fillId="5" borderId="6" xfId="0" applyFont="1" applyFill="1" applyBorder="1"/>
    <xf numFmtId="0" fontId="1" fillId="5" borderId="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18" fillId="3" borderId="5" xfId="0" applyFont="1" applyFill="1" applyBorder="1"/>
  </cellXfs>
  <cellStyles count="4">
    <cellStyle name="Normální" xfId="0" builtinId="0"/>
    <cellStyle name="Normální 3" xfId="2"/>
    <cellStyle name="Normální 4" xfId="1"/>
    <cellStyle name="Procenta" xfId="3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38099</xdr:rowOff>
    </xdr:from>
    <xdr:to>
      <xdr:col>2</xdr:col>
      <xdr:colOff>498935</xdr:colOff>
      <xdr:row>4</xdr:row>
      <xdr:rowOff>85724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099"/>
          <a:ext cx="201341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</xdr:colOff>
      <xdr:row>0</xdr:row>
      <xdr:rowOff>28576</xdr:rowOff>
    </xdr:from>
    <xdr:to>
      <xdr:col>9</xdr:col>
      <xdr:colOff>361950</xdr:colOff>
      <xdr:row>4</xdr:row>
      <xdr:rowOff>161926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5905501" y="28576"/>
          <a:ext cx="203834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DDM,</a:t>
          </a: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 odd. klubové činnosti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U Zimního stadionu 1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370 01 České Budějovice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tel: +420 386 447 319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e-mail: cermakova@ddmcb.cz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www.ddmcb.cz</a:t>
          </a:r>
        </a:p>
        <a:p>
          <a:pPr algn="l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Tahom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61</xdr:row>
      <xdr:rowOff>57150</xdr:rowOff>
    </xdr:from>
    <xdr:to>
      <xdr:col>10</xdr:col>
      <xdr:colOff>47625</xdr:colOff>
      <xdr:row>63</xdr:row>
      <xdr:rowOff>116989</xdr:rowOff>
    </xdr:to>
    <xdr:pic>
      <xdr:nvPicPr>
        <xdr:cNvPr id="4" name="Obrázek 3" descr="MSMT_do_olympiad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9775" y="10725150"/>
          <a:ext cx="2162175" cy="440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zoomScaleNormal="100" workbookViewId="0">
      <selection activeCell="Q42" sqref="Q42"/>
    </sheetView>
  </sheetViews>
  <sheetFormatPr defaultRowHeight="15" x14ac:dyDescent="0.25"/>
  <cols>
    <col min="1" max="1" width="8.140625" customWidth="1"/>
    <col min="2" max="2" width="15" customWidth="1"/>
    <col min="3" max="3" width="12.42578125" customWidth="1"/>
    <col min="4" max="4" width="8.7109375" customWidth="1"/>
    <col min="5" max="5" width="41.42578125" customWidth="1"/>
    <col min="6" max="9" width="6.140625" customWidth="1"/>
    <col min="10" max="10" width="7.140625" customWidth="1"/>
  </cols>
  <sheetData>
    <row r="1" spans="1:10" ht="15" customHeight="1" x14ac:dyDescent="0.25">
      <c r="A1" t="s">
        <v>18</v>
      </c>
      <c r="F1" s="1"/>
      <c r="J1" s="2"/>
    </row>
    <row r="2" spans="1:10" ht="15" customHeight="1" x14ac:dyDescent="0.25">
      <c r="F2" s="3"/>
      <c r="J2" s="2"/>
    </row>
    <row r="3" spans="1:10" ht="15" customHeight="1" x14ac:dyDescent="0.25">
      <c r="F3" s="3"/>
      <c r="J3" s="2"/>
    </row>
    <row r="4" spans="1:10" ht="15" customHeight="1" x14ac:dyDescent="0.25">
      <c r="F4" s="3"/>
      <c r="J4" s="2"/>
    </row>
    <row r="5" spans="1:10" ht="17.25" customHeight="1" x14ac:dyDescent="0.25">
      <c r="F5" s="3"/>
      <c r="J5" s="2"/>
    </row>
    <row r="6" spans="1:10" ht="15" customHeight="1" x14ac:dyDescent="0.25">
      <c r="A6" s="4" t="s">
        <v>0</v>
      </c>
      <c r="B6" s="5"/>
      <c r="C6" s="5"/>
      <c r="D6" s="5"/>
      <c r="E6" s="5"/>
      <c r="F6" s="6"/>
      <c r="G6" s="7"/>
      <c r="H6" s="7"/>
      <c r="I6" s="8"/>
      <c r="J6" s="9"/>
    </row>
    <row r="7" spans="1:10" ht="15" customHeight="1" x14ac:dyDescent="0.25">
      <c r="A7" s="4" t="s">
        <v>19</v>
      </c>
      <c r="B7" s="5"/>
      <c r="C7" s="5"/>
      <c r="D7" s="5"/>
      <c r="E7" s="5"/>
      <c r="F7" s="10"/>
      <c r="G7" s="7"/>
      <c r="H7" s="7"/>
      <c r="I7" s="8"/>
      <c r="J7" s="9"/>
    </row>
    <row r="8" spans="1:10" ht="15" customHeight="1" x14ac:dyDescent="0.25">
      <c r="A8" s="4" t="s">
        <v>44</v>
      </c>
      <c r="B8" s="5"/>
      <c r="C8" s="5"/>
      <c r="D8" s="5"/>
      <c r="E8" s="5"/>
      <c r="F8" s="5"/>
      <c r="G8" s="7"/>
      <c r="H8" s="7"/>
      <c r="I8" s="8"/>
      <c r="J8" s="9"/>
    </row>
    <row r="9" spans="1:10" ht="15" customHeight="1" x14ac:dyDescent="0.25">
      <c r="A9" s="4" t="s">
        <v>43</v>
      </c>
      <c r="B9" s="5"/>
      <c r="C9" s="5"/>
      <c r="D9" s="5"/>
      <c r="E9" s="5"/>
      <c r="F9" s="5"/>
      <c r="G9" s="7"/>
      <c r="H9" s="7"/>
      <c r="I9" s="8"/>
      <c r="J9" s="9"/>
    </row>
    <row r="10" spans="1:10" ht="9.75" customHeight="1" thickBot="1" x14ac:dyDescent="0.3"/>
    <row r="11" spans="1:10" ht="30" customHeight="1" thickBot="1" x14ac:dyDescent="0.3">
      <c r="A11" s="23" t="s">
        <v>1</v>
      </c>
      <c r="B11" s="24" t="s">
        <v>2</v>
      </c>
      <c r="C11" s="24" t="s">
        <v>3</v>
      </c>
      <c r="D11" s="25" t="s">
        <v>4</v>
      </c>
      <c r="E11" s="25" t="s">
        <v>5</v>
      </c>
      <c r="F11" s="25" t="s">
        <v>6</v>
      </c>
      <c r="G11" s="25" t="s">
        <v>7</v>
      </c>
      <c r="H11" s="25" t="s">
        <v>8</v>
      </c>
      <c r="I11" s="25" t="s">
        <v>9</v>
      </c>
      <c r="J11" s="26" t="s">
        <v>10</v>
      </c>
    </row>
    <row r="12" spans="1:10" ht="15" customHeight="1" x14ac:dyDescent="0.25">
      <c r="A12" s="44" t="s">
        <v>123</v>
      </c>
      <c r="B12" s="45" t="s">
        <v>20</v>
      </c>
      <c r="C12" s="45" t="s">
        <v>21</v>
      </c>
      <c r="D12" s="46">
        <v>2008</v>
      </c>
      <c r="E12" s="36" t="s">
        <v>37</v>
      </c>
      <c r="F12" s="46">
        <v>6</v>
      </c>
      <c r="G12" s="46">
        <v>6</v>
      </c>
      <c r="H12" s="46">
        <v>6</v>
      </c>
      <c r="I12" s="46">
        <v>6</v>
      </c>
      <c r="J12" s="47">
        <f>SUM(F12:I12)</f>
        <v>24</v>
      </c>
    </row>
    <row r="13" spans="1:10" ht="15" customHeight="1" x14ac:dyDescent="0.25">
      <c r="A13" s="48"/>
      <c r="B13" s="34" t="s">
        <v>45</v>
      </c>
      <c r="C13" s="34" t="s">
        <v>46</v>
      </c>
      <c r="D13" s="35">
        <v>2007</v>
      </c>
      <c r="E13" s="37" t="s">
        <v>110</v>
      </c>
      <c r="F13" s="35">
        <v>6</v>
      </c>
      <c r="G13" s="35">
        <v>6</v>
      </c>
      <c r="H13" s="35">
        <v>6</v>
      </c>
      <c r="I13" s="35">
        <v>6</v>
      </c>
      <c r="J13" s="49"/>
    </row>
    <row r="14" spans="1:10" ht="15" customHeight="1" x14ac:dyDescent="0.25">
      <c r="A14" s="48"/>
      <c r="B14" s="34" t="s">
        <v>47</v>
      </c>
      <c r="C14" s="34" t="s">
        <v>26</v>
      </c>
      <c r="D14" s="35">
        <v>2007</v>
      </c>
      <c r="E14" s="37" t="s">
        <v>16</v>
      </c>
      <c r="F14" s="35">
        <v>6</v>
      </c>
      <c r="G14" s="35">
        <v>6</v>
      </c>
      <c r="H14" s="35">
        <v>6</v>
      </c>
      <c r="I14" s="35">
        <v>6</v>
      </c>
      <c r="J14" s="49"/>
    </row>
    <row r="15" spans="1:10" ht="15" customHeight="1" x14ac:dyDescent="0.25">
      <c r="A15" s="50"/>
      <c r="B15" s="34" t="s">
        <v>48</v>
      </c>
      <c r="C15" s="34" t="s">
        <v>12</v>
      </c>
      <c r="D15" s="35">
        <v>2008</v>
      </c>
      <c r="E15" s="37" t="s">
        <v>113</v>
      </c>
      <c r="F15" s="35">
        <v>6</v>
      </c>
      <c r="G15" s="35">
        <v>6</v>
      </c>
      <c r="H15" s="35">
        <v>6</v>
      </c>
      <c r="I15" s="35">
        <v>6</v>
      </c>
      <c r="J15" s="51"/>
    </row>
    <row r="16" spans="1:10" ht="15" customHeight="1" x14ac:dyDescent="0.25">
      <c r="A16" s="52" t="s">
        <v>124</v>
      </c>
      <c r="B16" s="38" t="s">
        <v>49</v>
      </c>
      <c r="C16" s="38" t="s">
        <v>50</v>
      </c>
      <c r="D16" s="39">
        <v>2008</v>
      </c>
      <c r="E16" s="40" t="s">
        <v>14</v>
      </c>
      <c r="F16" s="39">
        <v>6</v>
      </c>
      <c r="G16" s="39">
        <v>6</v>
      </c>
      <c r="H16" s="39">
        <v>6</v>
      </c>
      <c r="I16" s="39">
        <v>5</v>
      </c>
      <c r="J16" s="53">
        <f>SUM(F16:I16)</f>
        <v>23</v>
      </c>
    </row>
    <row r="17" spans="1:10" ht="15" customHeight="1" x14ac:dyDescent="0.25">
      <c r="A17" s="54"/>
      <c r="B17" s="38" t="s">
        <v>51</v>
      </c>
      <c r="C17" s="38" t="s">
        <v>52</v>
      </c>
      <c r="D17" s="39">
        <v>2007</v>
      </c>
      <c r="E17" s="40" t="s">
        <v>112</v>
      </c>
      <c r="F17" s="39">
        <v>6</v>
      </c>
      <c r="G17" s="39">
        <v>5</v>
      </c>
      <c r="H17" s="39">
        <v>6</v>
      </c>
      <c r="I17" s="39">
        <v>6</v>
      </c>
      <c r="J17" s="55"/>
    </row>
    <row r="18" spans="1:10" ht="15" customHeight="1" x14ac:dyDescent="0.25">
      <c r="A18" s="54"/>
      <c r="B18" s="38" t="s">
        <v>53</v>
      </c>
      <c r="C18" s="38" t="s">
        <v>25</v>
      </c>
      <c r="D18" s="39">
        <v>2007</v>
      </c>
      <c r="E18" s="40" t="s">
        <v>15</v>
      </c>
      <c r="F18" s="39">
        <v>6</v>
      </c>
      <c r="G18" s="39">
        <v>5</v>
      </c>
      <c r="H18" s="39">
        <v>6</v>
      </c>
      <c r="I18" s="39">
        <v>6</v>
      </c>
      <c r="J18" s="55"/>
    </row>
    <row r="19" spans="1:10" ht="15" customHeight="1" x14ac:dyDescent="0.25">
      <c r="A19" s="56"/>
      <c r="B19" s="38" t="s">
        <v>22</v>
      </c>
      <c r="C19" s="38" t="s">
        <v>23</v>
      </c>
      <c r="D19" s="39">
        <v>2007</v>
      </c>
      <c r="E19" s="40" t="s">
        <v>39</v>
      </c>
      <c r="F19" s="39">
        <v>6</v>
      </c>
      <c r="G19" s="39">
        <v>5</v>
      </c>
      <c r="H19" s="39">
        <v>6</v>
      </c>
      <c r="I19" s="39">
        <v>6</v>
      </c>
      <c r="J19" s="57"/>
    </row>
    <row r="20" spans="1:10" ht="15" customHeight="1" x14ac:dyDescent="0.25">
      <c r="A20" s="58" t="s">
        <v>125</v>
      </c>
      <c r="B20" s="38" t="s">
        <v>54</v>
      </c>
      <c r="C20" s="38" t="s">
        <v>55</v>
      </c>
      <c r="D20" s="39">
        <v>2007</v>
      </c>
      <c r="E20" s="40" t="s">
        <v>110</v>
      </c>
      <c r="F20" s="39">
        <v>6</v>
      </c>
      <c r="G20" s="39">
        <v>5</v>
      </c>
      <c r="H20" s="39">
        <v>5</v>
      </c>
      <c r="I20" s="39">
        <v>6</v>
      </c>
      <c r="J20" s="59">
        <f>SUM(F20:I20)</f>
        <v>22</v>
      </c>
    </row>
    <row r="21" spans="1:10" ht="15" customHeight="1" x14ac:dyDescent="0.25">
      <c r="A21" s="58" t="s">
        <v>126</v>
      </c>
      <c r="B21" s="38" t="s">
        <v>56</v>
      </c>
      <c r="C21" s="38" t="s">
        <v>12</v>
      </c>
      <c r="D21" s="39">
        <v>2008</v>
      </c>
      <c r="E21" s="40" t="s">
        <v>17</v>
      </c>
      <c r="F21" s="39">
        <v>6</v>
      </c>
      <c r="G21" s="39">
        <v>5</v>
      </c>
      <c r="H21" s="39">
        <v>6</v>
      </c>
      <c r="I21" s="39">
        <v>3</v>
      </c>
      <c r="J21" s="59">
        <f>SUM(F21:I21)</f>
        <v>20</v>
      </c>
    </row>
    <row r="22" spans="1:10" ht="15" customHeight="1" x14ac:dyDescent="0.25">
      <c r="A22" s="52" t="s">
        <v>127</v>
      </c>
      <c r="B22" s="38" t="s">
        <v>57</v>
      </c>
      <c r="C22" s="38" t="s">
        <v>58</v>
      </c>
      <c r="D22" s="39">
        <v>2007</v>
      </c>
      <c r="E22" s="40" t="s">
        <v>119</v>
      </c>
      <c r="F22" s="39">
        <v>6</v>
      </c>
      <c r="G22" s="39">
        <v>5</v>
      </c>
      <c r="H22" s="39">
        <v>2</v>
      </c>
      <c r="I22" s="39">
        <v>6</v>
      </c>
      <c r="J22" s="53">
        <f>SUM(F22:I22)</f>
        <v>19</v>
      </c>
    </row>
    <row r="23" spans="1:10" ht="15" customHeight="1" x14ac:dyDescent="0.25">
      <c r="A23" s="54"/>
      <c r="B23" s="38" t="s">
        <v>59</v>
      </c>
      <c r="C23" s="38" t="s">
        <v>21</v>
      </c>
      <c r="D23" s="39">
        <v>2007</v>
      </c>
      <c r="E23" s="40" t="s">
        <v>17</v>
      </c>
      <c r="F23" s="39">
        <v>6</v>
      </c>
      <c r="G23" s="39">
        <v>6</v>
      </c>
      <c r="H23" s="39">
        <v>2</v>
      </c>
      <c r="I23" s="39">
        <v>5</v>
      </c>
      <c r="J23" s="55"/>
    </row>
    <row r="24" spans="1:10" ht="15" customHeight="1" x14ac:dyDescent="0.25">
      <c r="A24" s="54"/>
      <c r="B24" s="38" t="s">
        <v>60</v>
      </c>
      <c r="C24" s="38" t="s">
        <v>32</v>
      </c>
      <c r="D24" s="39">
        <v>2008</v>
      </c>
      <c r="E24" s="40" t="s">
        <v>17</v>
      </c>
      <c r="F24" s="39">
        <v>6</v>
      </c>
      <c r="G24" s="39">
        <v>6</v>
      </c>
      <c r="H24" s="39">
        <v>2</v>
      </c>
      <c r="I24" s="39">
        <v>5</v>
      </c>
      <c r="J24" s="55"/>
    </row>
    <row r="25" spans="1:10" ht="15" customHeight="1" x14ac:dyDescent="0.25">
      <c r="A25" s="56"/>
      <c r="B25" s="38" t="s">
        <v>61</v>
      </c>
      <c r="C25" s="38" t="s">
        <v>62</v>
      </c>
      <c r="D25" s="39">
        <v>2008</v>
      </c>
      <c r="E25" s="40" t="s">
        <v>17</v>
      </c>
      <c r="F25" s="39">
        <v>5</v>
      </c>
      <c r="G25" s="39">
        <v>6</v>
      </c>
      <c r="H25" s="39">
        <v>2</v>
      </c>
      <c r="I25" s="39">
        <v>6</v>
      </c>
      <c r="J25" s="57"/>
    </row>
    <row r="26" spans="1:10" ht="15" customHeight="1" x14ac:dyDescent="0.25">
      <c r="A26" s="58" t="s">
        <v>128</v>
      </c>
      <c r="B26" s="38" t="s">
        <v>63</v>
      </c>
      <c r="C26" s="38" t="s">
        <v>64</v>
      </c>
      <c r="D26" s="39">
        <v>2008</v>
      </c>
      <c r="E26" s="40" t="s">
        <v>111</v>
      </c>
      <c r="F26" s="39">
        <v>6</v>
      </c>
      <c r="G26" s="39">
        <v>5</v>
      </c>
      <c r="H26" s="39">
        <v>2</v>
      </c>
      <c r="I26" s="39">
        <v>5</v>
      </c>
      <c r="J26" s="59">
        <f>SUM(F26:I26)</f>
        <v>18</v>
      </c>
    </row>
    <row r="27" spans="1:10" ht="15" customHeight="1" x14ac:dyDescent="0.25">
      <c r="A27" s="58" t="s">
        <v>129</v>
      </c>
      <c r="B27" s="38" t="s">
        <v>65</v>
      </c>
      <c r="C27" s="38" t="s">
        <v>66</v>
      </c>
      <c r="D27" s="39">
        <v>2007</v>
      </c>
      <c r="E27" s="40" t="s">
        <v>14</v>
      </c>
      <c r="F27" s="39">
        <v>6</v>
      </c>
      <c r="G27" s="39">
        <v>5</v>
      </c>
      <c r="H27" s="39">
        <v>4</v>
      </c>
      <c r="I27" s="39">
        <v>2</v>
      </c>
      <c r="J27" s="59">
        <f>SUM(F27:I27)</f>
        <v>17</v>
      </c>
    </row>
    <row r="28" spans="1:10" ht="15" customHeight="1" x14ac:dyDescent="0.25">
      <c r="A28" s="52" t="s">
        <v>130</v>
      </c>
      <c r="B28" s="38" t="s">
        <v>67</v>
      </c>
      <c r="C28" s="38" t="s">
        <v>68</v>
      </c>
      <c r="D28" s="39">
        <v>2007</v>
      </c>
      <c r="E28" s="40" t="s">
        <v>16</v>
      </c>
      <c r="F28" s="39">
        <v>6</v>
      </c>
      <c r="G28" s="39">
        <v>1</v>
      </c>
      <c r="H28" s="39">
        <v>3</v>
      </c>
      <c r="I28" s="39">
        <v>6</v>
      </c>
      <c r="J28" s="53">
        <f>SUM(F28:I28)</f>
        <v>16</v>
      </c>
    </row>
    <row r="29" spans="1:10" ht="15" customHeight="1" x14ac:dyDescent="0.25">
      <c r="A29" s="54"/>
      <c r="B29" s="38" t="s">
        <v>29</v>
      </c>
      <c r="C29" s="38" t="s">
        <v>69</v>
      </c>
      <c r="D29" s="39">
        <v>2008</v>
      </c>
      <c r="E29" s="40" t="s">
        <v>38</v>
      </c>
      <c r="F29" s="39">
        <v>6</v>
      </c>
      <c r="G29" s="39">
        <v>5</v>
      </c>
      <c r="H29" s="39">
        <v>2</v>
      </c>
      <c r="I29" s="39">
        <v>3</v>
      </c>
      <c r="J29" s="55"/>
    </row>
    <row r="30" spans="1:10" ht="15" customHeight="1" x14ac:dyDescent="0.25">
      <c r="A30" s="54"/>
      <c r="B30" s="38" t="s">
        <v>70</v>
      </c>
      <c r="C30" s="38" t="s">
        <v>28</v>
      </c>
      <c r="D30" s="39">
        <v>2008</v>
      </c>
      <c r="E30" s="40" t="s">
        <v>11</v>
      </c>
      <c r="F30" s="39">
        <v>6</v>
      </c>
      <c r="G30" s="39">
        <v>2</v>
      </c>
      <c r="H30" s="39">
        <v>2</v>
      </c>
      <c r="I30" s="39">
        <v>6</v>
      </c>
      <c r="J30" s="55"/>
    </row>
    <row r="31" spans="1:10" ht="15" customHeight="1" x14ac:dyDescent="0.25">
      <c r="A31" s="56"/>
      <c r="B31" s="38" t="s">
        <v>71</v>
      </c>
      <c r="C31" s="38" t="s">
        <v>69</v>
      </c>
      <c r="D31" s="39">
        <v>2008</v>
      </c>
      <c r="E31" s="40" t="s">
        <v>114</v>
      </c>
      <c r="F31" s="39">
        <v>6</v>
      </c>
      <c r="G31" s="39">
        <v>0</v>
      </c>
      <c r="H31" s="39">
        <v>4</v>
      </c>
      <c r="I31" s="39">
        <v>6</v>
      </c>
      <c r="J31" s="57"/>
    </row>
    <row r="32" spans="1:10" ht="15" customHeight="1" x14ac:dyDescent="0.25">
      <c r="A32" s="52" t="s">
        <v>131</v>
      </c>
      <c r="B32" s="38" t="s">
        <v>53</v>
      </c>
      <c r="C32" s="38" t="s">
        <v>25</v>
      </c>
      <c r="D32" s="39">
        <v>2008</v>
      </c>
      <c r="E32" s="40" t="s">
        <v>17</v>
      </c>
      <c r="F32" s="39">
        <v>6</v>
      </c>
      <c r="G32" s="39">
        <v>0</v>
      </c>
      <c r="H32" s="39">
        <v>3</v>
      </c>
      <c r="I32" s="39">
        <v>6</v>
      </c>
      <c r="J32" s="53">
        <f>SUM(F32:I32)</f>
        <v>15</v>
      </c>
    </row>
    <row r="33" spans="1:10" ht="15" customHeight="1" x14ac:dyDescent="0.25">
      <c r="A33" s="54"/>
      <c r="B33" s="38" t="s">
        <v>72</v>
      </c>
      <c r="C33" s="38" t="s">
        <v>73</v>
      </c>
      <c r="D33" s="39">
        <v>2008</v>
      </c>
      <c r="E33" s="40" t="s">
        <v>17</v>
      </c>
      <c r="F33" s="39">
        <v>2</v>
      </c>
      <c r="G33" s="39">
        <v>5</v>
      </c>
      <c r="H33" s="39">
        <v>2</v>
      </c>
      <c r="I33" s="39">
        <v>6</v>
      </c>
      <c r="J33" s="55"/>
    </row>
    <row r="34" spans="1:10" ht="15" customHeight="1" x14ac:dyDescent="0.25">
      <c r="A34" s="54"/>
      <c r="B34" s="38" t="s">
        <v>74</v>
      </c>
      <c r="C34" s="38" t="s">
        <v>50</v>
      </c>
      <c r="D34" s="39">
        <v>2008</v>
      </c>
      <c r="E34" s="40" t="s">
        <v>122</v>
      </c>
      <c r="F34" s="39">
        <v>6</v>
      </c>
      <c r="G34" s="39">
        <v>1</v>
      </c>
      <c r="H34" s="39">
        <v>2</v>
      </c>
      <c r="I34" s="39">
        <v>6</v>
      </c>
      <c r="J34" s="55"/>
    </row>
    <row r="35" spans="1:10" ht="15" customHeight="1" x14ac:dyDescent="0.25">
      <c r="A35" s="56"/>
      <c r="B35" s="38" t="s">
        <v>75</v>
      </c>
      <c r="C35" s="38" t="s">
        <v>31</v>
      </c>
      <c r="D35" s="39">
        <v>2007</v>
      </c>
      <c r="E35" s="40" t="s">
        <v>11</v>
      </c>
      <c r="F35" s="39">
        <v>6</v>
      </c>
      <c r="G35" s="39">
        <v>4</v>
      </c>
      <c r="H35" s="39">
        <v>2</v>
      </c>
      <c r="I35" s="39">
        <v>3</v>
      </c>
      <c r="J35" s="57"/>
    </row>
    <row r="36" spans="1:10" ht="15" customHeight="1" x14ac:dyDescent="0.25">
      <c r="A36" s="52" t="s">
        <v>132</v>
      </c>
      <c r="B36" s="38" t="s">
        <v>76</v>
      </c>
      <c r="C36" s="38" t="s">
        <v>23</v>
      </c>
      <c r="D36" s="39">
        <v>2008</v>
      </c>
      <c r="E36" s="40" t="s">
        <v>17</v>
      </c>
      <c r="F36" s="39">
        <v>6</v>
      </c>
      <c r="G36" s="39">
        <v>1</v>
      </c>
      <c r="H36" s="39">
        <v>2</v>
      </c>
      <c r="I36" s="39">
        <v>5</v>
      </c>
      <c r="J36" s="53">
        <f>SUM(F36:I36)</f>
        <v>14</v>
      </c>
    </row>
    <row r="37" spans="1:10" ht="15" customHeight="1" x14ac:dyDescent="0.25">
      <c r="A37" s="54"/>
      <c r="B37" s="38" t="s">
        <v>77</v>
      </c>
      <c r="C37" s="38" t="s">
        <v>78</v>
      </c>
      <c r="D37" s="39">
        <v>2007</v>
      </c>
      <c r="E37" s="40" t="s">
        <v>121</v>
      </c>
      <c r="F37" s="39">
        <v>6</v>
      </c>
      <c r="G37" s="39">
        <v>6</v>
      </c>
      <c r="H37" s="39">
        <v>2</v>
      </c>
      <c r="I37" s="39">
        <v>0</v>
      </c>
      <c r="J37" s="55"/>
    </row>
    <row r="38" spans="1:10" ht="15" customHeight="1" x14ac:dyDescent="0.25">
      <c r="A38" s="54"/>
      <c r="B38" s="38" t="s">
        <v>79</v>
      </c>
      <c r="C38" s="38" t="s">
        <v>80</v>
      </c>
      <c r="D38" s="39">
        <v>2007</v>
      </c>
      <c r="E38" s="40" t="s">
        <v>36</v>
      </c>
      <c r="F38" s="39">
        <v>6</v>
      </c>
      <c r="G38" s="39">
        <v>1</v>
      </c>
      <c r="H38" s="39">
        <v>2</v>
      </c>
      <c r="I38" s="39">
        <v>5</v>
      </c>
      <c r="J38" s="55"/>
    </row>
    <row r="39" spans="1:10" ht="15" customHeight="1" x14ac:dyDescent="0.25">
      <c r="A39" s="54"/>
      <c r="B39" s="38" t="s">
        <v>81</v>
      </c>
      <c r="C39" s="38" t="s">
        <v>33</v>
      </c>
      <c r="D39" s="39">
        <v>2007</v>
      </c>
      <c r="E39" s="40" t="s">
        <v>120</v>
      </c>
      <c r="F39" s="39">
        <v>5</v>
      </c>
      <c r="G39" s="39">
        <v>2</v>
      </c>
      <c r="H39" s="39">
        <v>2</v>
      </c>
      <c r="I39" s="39">
        <v>5</v>
      </c>
      <c r="J39" s="55"/>
    </row>
    <row r="40" spans="1:10" ht="15" customHeight="1" x14ac:dyDescent="0.25">
      <c r="A40" s="54"/>
      <c r="B40" s="38" t="s">
        <v>82</v>
      </c>
      <c r="C40" s="38" t="s">
        <v>83</v>
      </c>
      <c r="D40" s="39">
        <v>2007</v>
      </c>
      <c r="E40" s="40" t="s">
        <v>84</v>
      </c>
      <c r="F40" s="39">
        <v>6</v>
      </c>
      <c r="G40" s="39">
        <v>4</v>
      </c>
      <c r="H40" s="39">
        <v>2</v>
      </c>
      <c r="I40" s="39">
        <v>2</v>
      </c>
      <c r="J40" s="55"/>
    </row>
    <row r="41" spans="1:10" ht="15" customHeight="1" x14ac:dyDescent="0.25">
      <c r="A41" s="56"/>
      <c r="B41" s="38" t="s">
        <v>85</v>
      </c>
      <c r="C41" s="38" t="s">
        <v>86</v>
      </c>
      <c r="D41" s="39">
        <v>2007</v>
      </c>
      <c r="E41" s="40" t="s">
        <v>115</v>
      </c>
      <c r="F41" s="39">
        <v>6</v>
      </c>
      <c r="G41" s="39">
        <v>0</v>
      </c>
      <c r="H41" s="39">
        <v>2</v>
      </c>
      <c r="I41" s="39">
        <v>6</v>
      </c>
      <c r="J41" s="57"/>
    </row>
    <row r="42" spans="1:10" ht="15" customHeight="1" x14ac:dyDescent="0.25">
      <c r="A42" s="52" t="s">
        <v>133</v>
      </c>
      <c r="B42" s="38" t="s">
        <v>87</v>
      </c>
      <c r="C42" s="38" t="s">
        <v>24</v>
      </c>
      <c r="D42" s="39">
        <v>2008</v>
      </c>
      <c r="E42" s="40" t="s">
        <v>110</v>
      </c>
      <c r="F42" s="39">
        <v>6</v>
      </c>
      <c r="G42" s="39">
        <v>0</v>
      </c>
      <c r="H42" s="39">
        <v>5</v>
      </c>
      <c r="I42" s="39">
        <v>2</v>
      </c>
      <c r="J42" s="53">
        <f>SUM(F42:I42)</f>
        <v>13</v>
      </c>
    </row>
    <row r="43" spans="1:10" ht="15" customHeight="1" x14ac:dyDescent="0.25">
      <c r="A43" s="56"/>
      <c r="B43" s="38" t="s">
        <v>88</v>
      </c>
      <c r="C43" s="38" t="s">
        <v>89</v>
      </c>
      <c r="D43" s="39">
        <v>2007</v>
      </c>
      <c r="E43" s="40" t="s">
        <v>40</v>
      </c>
      <c r="F43" s="39">
        <v>6</v>
      </c>
      <c r="G43" s="39">
        <v>0</v>
      </c>
      <c r="H43" s="39">
        <v>2</v>
      </c>
      <c r="I43" s="39">
        <v>5</v>
      </c>
      <c r="J43" s="57"/>
    </row>
    <row r="44" spans="1:10" ht="15" customHeight="1" thickBot="1" x14ac:dyDescent="0.3">
      <c r="A44" s="60" t="s">
        <v>134</v>
      </c>
      <c r="B44" s="41" t="s">
        <v>90</v>
      </c>
      <c r="C44" s="76" t="s">
        <v>91</v>
      </c>
      <c r="D44" s="42">
        <v>2006</v>
      </c>
      <c r="E44" s="43" t="s">
        <v>39</v>
      </c>
      <c r="F44" s="42">
        <v>5</v>
      </c>
      <c r="G44" s="42">
        <v>5</v>
      </c>
      <c r="H44" s="42">
        <v>1</v>
      </c>
      <c r="I44" s="42">
        <v>1</v>
      </c>
      <c r="J44" s="61">
        <f>SUM(F44:I44)</f>
        <v>12</v>
      </c>
    </row>
    <row r="45" spans="1:10" ht="15" customHeight="1" x14ac:dyDescent="0.25">
      <c r="A45" s="62" t="s">
        <v>135</v>
      </c>
      <c r="B45" s="63" t="s">
        <v>92</v>
      </c>
      <c r="C45" s="63" t="s">
        <v>93</v>
      </c>
      <c r="D45" s="64">
        <v>2007</v>
      </c>
      <c r="E45" s="33" t="s">
        <v>38</v>
      </c>
      <c r="F45" s="64">
        <v>4</v>
      </c>
      <c r="G45" s="64">
        <v>0</v>
      </c>
      <c r="H45" s="64">
        <v>2</v>
      </c>
      <c r="I45" s="64">
        <v>5</v>
      </c>
      <c r="J45" s="65">
        <f>SUM(F45:I45)</f>
        <v>11</v>
      </c>
    </row>
    <row r="46" spans="1:10" ht="15" customHeight="1" x14ac:dyDescent="0.25">
      <c r="A46" s="66"/>
      <c r="B46" s="28" t="s">
        <v>94</v>
      </c>
      <c r="C46" s="28" t="s">
        <v>27</v>
      </c>
      <c r="D46" s="27">
        <v>2007</v>
      </c>
      <c r="E46" s="29" t="s">
        <v>117</v>
      </c>
      <c r="F46" s="27">
        <v>6</v>
      </c>
      <c r="G46" s="27">
        <v>0</v>
      </c>
      <c r="H46" s="27">
        <v>2</v>
      </c>
      <c r="I46" s="27">
        <v>3</v>
      </c>
      <c r="J46" s="67"/>
    </row>
    <row r="47" spans="1:10" ht="15" customHeight="1" x14ac:dyDescent="0.25">
      <c r="A47" s="68"/>
      <c r="B47" s="28" t="s">
        <v>95</v>
      </c>
      <c r="C47" s="28" t="s">
        <v>96</v>
      </c>
      <c r="D47" s="27">
        <v>2007</v>
      </c>
      <c r="E47" s="29" t="s">
        <v>11</v>
      </c>
      <c r="F47" s="27">
        <v>6</v>
      </c>
      <c r="G47" s="27">
        <v>2</v>
      </c>
      <c r="H47" s="27">
        <v>2</v>
      </c>
      <c r="I47" s="27">
        <v>1</v>
      </c>
      <c r="J47" s="69"/>
    </row>
    <row r="48" spans="1:10" ht="15" customHeight="1" x14ac:dyDescent="0.25">
      <c r="A48" s="70" t="s">
        <v>136</v>
      </c>
      <c r="B48" s="28" t="s">
        <v>97</v>
      </c>
      <c r="C48" s="28" t="s">
        <v>89</v>
      </c>
      <c r="D48" s="27">
        <v>2008</v>
      </c>
      <c r="E48" s="29" t="s">
        <v>118</v>
      </c>
      <c r="F48" s="27">
        <v>5</v>
      </c>
      <c r="G48" s="27">
        <v>2</v>
      </c>
      <c r="H48" s="27">
        <v>1</v>
      </c>
      <c r="I48" s="27">
        <v>2</v>
      </c>
      <c r="J48" s="71">
        <f>SUM(F48:I48)</f>
        <v>10</v>
      </c>
    </row>
    <row r="49" spans="1:10" ht="15" customHeight="1" x14ac:dyDescent="0.25">
      <c r="A49" s="68"/>
      <c r="B49" s="28" t="s">
        <v>77</v>
      </c>
      <c r="C49" s="28" t="s">
        <v>34</v>
      </c>
      <c r="D49" s="27">
        <v>2007</v>
      </c>
      <c r="E49" s="29" t="s">
        <v>121</v>
      </c>
      <c r="F49" s="27">
        <v>6</v>
      </c>
      <c r="G49" s="27">
        <v>1</v>
      </c>
      <c r="H49" s="27">
        <v>3</v>
      </c>
      <c r="I49" s="27">
        <v>0</v>
      </c>
      <c r="J49" s="69"/>
    </row>
    <row r="50" spans="1:10" ht="15" customHeight="1" x14ac:dyDescent="0.25">
      <c r="A50" s="70" t="s">
        <v>137</v>
      </c>
      <c r="B50" s="28" t="s">
        <v>98</v>
      </c>
      <c r="C50" s="28" t="s">
        <v>99</v>
      </c>
      <c r="D50" s="27">
        <v>2008</v>
      </c>
      <c r="E50" s="29" t="s">
        <v>118</v>
      </c>
      <c r="F50" s="27">
        <v>4</v>
      </c>
      <c r="G50" s="27">
        <v>3</v>
      </c>
      <c r="H50" s="27">
        <v>2</v>
      </c>
      <c r="I50" s="27">
        <v>0</v>
      </c>
      <c r="J50" s="71">
        <f>SUM(F50:I50)</f>
        <v>9</v>
      </c>
    </row>
    <row r="51" spans="1:10" ht="15" customHeight="1" x14ac:dyDescent="0.25">
      <c r="A51" s="66"/>
      <c r="B51" s="28" t="s">
        <v>100</v>
      </c>
      <c r="C51" s="28" t="s">
        <v>101</v>
      </c>
      <c r="D51" s="27">
        <v>2008</v>
      </c>
      <c r="E51" s="29" t="s">
        <v>118</v>
      </c>
      <c r="F51" s="27">
        <v>4</v>
      </c>
      <c r="G51" s="27">
        <v>4</v>
      </c>
      <c r="H51" s="27">
        <v>1</v>
      </c>
      <c r="I51" s="27">
        <v>0</v>
      </c>
      <c r="J51" s="67"/>
    </row>
    <row r="52" spans="1:10" ht="15" customHeight="1" x14ac:dyDescent="0.25">
      <c r="A52" s="66"/>
      <c r="B52" s="28" t="s">
        <v>102</v>
      </c>
      <c r="C52" s="28" t="s">
        <v>26</v>
      </c>
      <c r="D52" s="27">
        <v>2008</v>
      </c>
      <c r="E52" s="29" t="s">
        <v>16</v>
      </c>
      <c r="F52" s="27">
        <v>5</v>
      </c>
      <c r="G52" s="27">
        <v>0</v>
      </c>
      <c r="H52" s="27">
        <v>2</v>
      </c>
      <c r="I52" s="27">
        <v>2</v>
      </c>
      <c r="J52" s="67"/>
    </row>
    <row r="53" spans="1:10" ht="15" customHeight="1" x14ac:dyDescent="0.25">
      <c r="A53" s="68"/>
      <c r="B53" s="28" t="s">
        <v>103</v>
      </c>
      <c r="C53" s="28" t="s">
        <v>104</v>
      </c>
      <c r="D53" s="27">
        <v>2008</v>
      </c>
      <c r="E53" s="29" t="s">
        <v>116</v>
      </c>
      <c r="F53" s="27">
        <v>6</v>
      </c>
      <c r="G53" s="27">
        <v>0</v>
      </c>
      <c r="H53" s="27">
        <v>1</v>
      </c>
      <c r="I53" s="27">
        <v>2</v>
      </c>
      <c r="J53" s="69"/>
    </row>
    <row r="54" spans="1:10" ht="15" customHeight="1" x14ac:dyDescent="0.25">
      <c r="A54" s="72" t="s">
        <v>138</v>
      </c>
      <c r="B54" s="28" t="s">
        <v>105</v>
      </c>
      <c r="C54" s="28" t="s">
        <v>58</v>
      </c>
      <c r="D54" s="27">
        <v>2008</v>
      </c>
      <c r="E54" s="29" t="s">
        <v>17</v>
      </c>
      <c r="F54" s="27">
        <v>6</v>
      </c>
      <c r="G54" s="27">
        <v>0</v>
      </c>
      <c r="H54" s="27">
        <v>2</v>
      </c>
      <c r="I54" s="27">
        <v>0</v>
      </c>
      <c r="J54" s="73">
        <f>SUM(F54:I54)</f>
        <v>8</v>
      </c>
    </row>
    <row r="55" spans="1:10" ht="15" customHeight="1" x14ac:dyDescent="0.25">
      <c r="A55" s="70" t="s">
        <v>139</v>
      </c>
      <c r="B55" s="28" t="s">
        <v>106</v>
      </c>
      <c r="C55" s="28" t="s">
        <v>30</v>
      </c>
      <c r="D55" s="27">
        <v>2008</v>
      </c>
      <c r="E55" s="29" t="s">
        <v>16</v>
      </c>
      <c r="F55" s="27">
        <v>0</v>
      </c>
      <c r="G55" s="27">
        <v>0</v>
      </c>
      <c r="H55" s="27">
        <v>2</v>
      </c>
      <c r="I55" s="27">
        <v>4</v>
      </c>
      <c r="J55" s="71">
        <f>SUM(F55:I55)</f>
        <v>6</v>
      </c>
    </row>
    <row r="56" spans="1:10" ht="15" customHeight="1" x14ac:dyDescent="0.25">
      <c r="A56" s="68"/>
      <c r="B56" s="28" t="s">
        <v>107</v>
      </c>
      <c r="C56" s="28" t="s">
        <v>50</v>
      </c>
      <c r="D56" s="27">
        <v>2008</v>
      </c>
      <c r="E56" s="29" t="s">
        <v>17</v>
      </c>
      <c r="F56" s="27">
        <v>6</v>
      </c>
      <c r="G56" s="27">
        <v>0</v>
      </c>
      <c r="H56" s="27">
        <v>0</v>
      </c>
      <c r="I56" s="27">
        <v>0</v>
      </c>
      <c r="J56" s="69"/>
    </row>
    <row r="57" spans="1:10" ht="15" customHeight="1" thickBot="1" x14ac:dyDescent="0.3">
      <c r="A57" s="74" t="s">
        <v>140</v>
      </c>
      <c r="B57" s="31" t="s">
        <v>108</v>
      </c>
      <c r="C57" s="31" t="s">
        <v>109</v>
      </c>
      <c r="D57" s="30">
        <v>2008</v>
      </c>
      <c r="E57" s="32" t="s">
        <v>11</v>
      </c>
      <c r="F57" s="30">
        <v>0</v>
      </c>
      <c r="G57" s="30">
        <v>0</v>
      </c>
      <c r="H57" s="30">
        <v>1</v>
      </c>
      <c r="I57" s="30">
        <v>0</v>
      </c>
      <c r="J57" s="75">
        <f>SUM(F57:I57)</f>
        <v>1</v>
      </c>
    </row>
    <row r="58" spans="1:10" ht="9.75" customHeight="1" x14ac:dyDescent="0.25">
      <c r="B58" s="11"/>
      <c r="C58" s="13"/>
      <c r="D58" s="13"/>
      <c r="E58" s="13"/>
      <c r="F58" s="14"/>
      <c r="G58" s="14"/>
      <c r="H58" s="14"/>
      <c r="I58" s="14"/>
    </row>
    <row r="59" spans="1:10" ht="15" customHeight="1" x14ac:dyDescent="0.25">
      <c r="A59" s="15" t="s">
        <v>143</v>
      </c>
      <c r="B59" s="16"/>
      <c r="C59" s="17"/>
      <c r="D59" s="17"/>
      <c r="E59" s="15"/>
      <c r="F59" s="18"/>
      <c r="G59" s="19"/>
      <c r="H59" s="19"/>
      <c r="I59" s="19"/>
      <c r="J59" s="15"/>
    </row>
    <row r="60" spans="1:10" ht="11.25" customHeight="1" x14ac:dyDescent="0.25">
      <c r="A60" s="7"/>
      <c r="B60" s="16"/>
      <c r="C60" s="7"/>
      <c r="D60" s="20"/>
      <c r="E60" s="20"/>
      <c r="F60" s="15"/>
      <c r="G60" s="15"/>
      <c r="H60" s="15"/>
      <c r="I60" s="15"/>
      <c r="J60" s="21"/>
    </row>
    <row r="61" spans="1:10" ht="15" customHeight="1" x14ac:dyDescent="0.25">
      <c r="A61" s="7"/>
      <c r="B61" s="11" t="s">
        <v>13</v>
      </c>
      <c r="C61" s="11" t="s">
        <v>142</v>
      </c>
      <c r="D61" s="22"/>
      <c r="E61" s="12"/>
      <c r="F61" s="15"/>
      <c r="G61" s="15"/>
      <c r="H61" s="15"/>
      <c r="I61" s="15"/>
      <c r="J61" s="21"/>
    </row>
    <row r="62" spans="1:10" ht="15" customHeight="1" x14ac:dyDescent="0.25">
      <c r="A62" s="7"/>
      <c r="B62" s="11"/>
      <c r="C62" s="11" t="s">
        <v>35</v>
      </c>
      <c r="D62" s="22"/>
      <c r="E62" s="12"/>
      <c r="F62" s="15"/>
      <c r="G62" s="15"/>
      <c r="H62" s="15"/>
      <c r="I62" s="15"/>
      <c r="J62" s="21"/>
    </row>
    <row r="63" spans="1:10" ht="15" customHeight="1" x14ac:dyDescent="0.25">
      <c r="A63" s="7"/>
      <c r="B63" s="11"/>
      <c r="C63" s="11" t="s">
        <v>141</v>
      </c>
      <c r="D63" s="22"/>
      <c r="E63" s="12"/>
      <c r="F63" s="15"/>
      <c r="G63" s="15"/>
      <c r="H63" s="15"/>
      <c r="I63" s="15"/>
      <c r="J63" s="21"/>
    </row>
    <row r="64" spans="1:10" ht="15" customHeight="1" x14ac:dyDescent="0.25">
      <c r="A64" s="7"/>
      <c r="B64" s="11"/>
      <c r="C64" s="11" t="s">
        <v>42</v>
      </c>
      <c r="D64" s="22"/>
      <c r="E64" s="12"/>
      <c r="F64" s="15"/>
      <c r="G64" s="15"/>
      <c r="H64" s="15"/>
      <c r="I64" s="15"/>
      <c r="J64" s="21"/>
    </row>
    <row r="65" spans="1:10" ht="11.25" customHeight="1" x14ac:dyDescent="0.25">
      <c r="A65" s="7"/>
      <c r="B65" s="16"/>
      <c r="C65" s="16"/>
      <c r="D65" s="20"/>
      <c r="E65" s="20"/>
      <c r="F65" s="15"/>
      <c r="G65" s="15"/>
      <c r="H65" s="15"/>
      <c r="I65" s="15"/>
      <c r="J65" s="21"/>
    </row>
    <row r="66" spans="1:10" ht="15" customHeight="1" x14ac:dyDescent="0.25">
      <c r="A66" s="20" t="s">
        <v>41</v>
      </c>
      <c r="B66" s="20"/>
      <c r="C66" s="20"/>
      <c r="D66" s="20"/>
      <c r="E66" s="20"/>
      <c r="F66" s="15"/>
      <c r="G66" s="15"/>
      <c r="H66" s="15"/>
      <c r="I66" s="15"/>
      <c r="J66" s="21"/>
    </row>
  </sheetData>
  <mergeCells count="22">
    <mergeCell ref="J50:J53"/>
    <mergeCell ref="A50:A53"/>
    <mergeCell ref="J55:J56"/>
    <mergeCell ref="A55:A56"/>
    <mergeCell ref="J42:J43"/>
    <mergeCell ref="A42:A43"/>
    <mergeCell ref="J45:J47"/>
    <mergeCell ref="A45:A47"/>
    <mergeCell ref="J48:J49"/>
    <mergeCell ref="A48:A49"/>
    <mergeCell ref="J28:J31"/>
    <mergeCell ref="A28:A31"/>
    <mergeCell ref="J32:J35"/>
    <mergeCell ref="A32:A35"/>
    <mergeCell ref="J36:J41"/>
    <mergeCell ref="A36:A41"/>
    <mergeCell ref="A12:A15"/>
    <mergeCell ref="J12:J15"/>
    <mergeCell ref="J16:J19"/>
    <mergeCell ref="A16:A19"/>
    <mergeCell ref="A22:A25"/>
    <mergeCell ref="J22:J25"/>
  </mergeCells>
  <printOptions horizontalCentered="1"/>
  <pageMargins left="0.39370078740157483" right="0.39370078740157483" top="0.55118110236220474" bottom="0.35433070866141736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Výsledková tisk web</vt:lpstr>
      <vt:lpstr>'Výsledková tisk web'!Oblast_tisku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kabelova</dc:creator>
  <cp:lastModifiedBy>Miroslava Čermáková</cp:lastModifiedBy>
  <cp:lastPrinted>2023-04-18T16:04:43Z</cp:lastPrinted>
  <dcterms:created xsi:type="dcterms:W3CDTF">2019-03-20T09:55:58Z</dcterms:created>
  <dcterms:modified xsi:type="dcterms:W3CDTF">2023-04-18T16:06:14Z</dcterms:modified>
</cp:coreProperties>
</file>