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rmakova\Documents\soutěže\CHO\2022-2023\KK CHO D\"/>
    </mc:Choice>
  </mc:AlternateContent>
  <bookViews>
    <workbookView xWindow="0" yWindow="0" windowWidth="28800" windowHeight="12300" tabRatio="500"/>
  </bookViews>
  <sheets>
    <sheet name="Výsledková listina" sheetId="1" r:id="rId1"/>
  </sheets>
  <definedNames>
    <definedName name="_xlnm._FilterDatabase" localSheetId="0" hidden="1">'Výsledková listina'!$A$7:$M$7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7" i="1" l="1"/>
  <c r="M27" i="1" s="1"/>
  <c r="K11" i="1" l="1"/>
  <c r="M11" i="1" s="1"/>
  <c r="K13" i="1"/>
  <c r="M13" i="1" s="1"/>
  <c r="K10" i="1"/>
  <c r="M10" i="1" s="1"/>
  <c r="K30" i="1"/>
  <c r="M30" i="1" s="1"/>
  <c r="K25" i="1"/>
  <c r="M25" i="1" s="1"/>
  <c r="K24" i="1"/>
  <c r="M24" i="1" s="1"/>
  <c r="K15" i="1"/>
  <c r="M15" i="1" s="1"/>
  <c r="K12" i="1"/>
  <c r="M12" i="1" s="1"/>
  <c r="K28" i="1"/>
  <c r="M28" i="1" s="1"/>
  <c r="K20" i="1"/>
  <c r="M20" i="1" s="1"/>
  <c r="K14" i="1"/>
  <c r="M14" i="1" s="1"/>
  <c r="K23" i="1"/>
  <c r="M23" i="1" s="1"/>
  <c r="K21" i="1"/>
  <c r="M21" i="1" s="1"/>
  <c r="K18" i="1"/>
  <c r="M18" i="1" s="1"/>
  <c r="K19" i="1"/>
  <c r="M19" i="1" s="1"/>
  <c r="K22" i="1"/>
  <c r="M22" i="1" s="1"/>
  <c r="K31" i="1"/>
  <c r="M31" i="1" s="1"/>
  <c r="K16" i="1"/>
  <c r="M16" i="1" s="1"/>
  <c r="K29" i="1"/>
  <c r="M29" i="1" s="1"/>
  <c r="K26" i="1"/>
  <c r="M26" i="1" s="1"/>
  <c r="K17" i="1"/>
  <c r="M17" i="1" s="1"/>
  <c r="K8" i="1"/>
  <c r="M8" i="1" s="1"/>
  <c r="K9" i="1"/>
  <c r="M9" i="1" s="1"/>
</calcChain>
</file>

<file path=xl/sharedStrings.xml><?xml version="1.0" encoding="utf-8"?>
<sst xmlns="http://schemas.openxmlformats.org/spreadsheetml/2006/main" count="145" uniqueCount="110">
  <si>
    <r>
      <rPr>
        <sz val="10"/>
        <rFont val="Arial CE"/>
        <charset val="238"/>
      </rPr>
      <t>VÝSLEDKOVÁ LISTINA:</t>
    </r>
    <r>
      <rPr>
        <b/>
        <sz val="10"/>
        <rFont val="Arial CE"/>
        <family val="2"/>
        <charset val="238"/>
      </rPr>
      <t xml:space="preserve"> K</t>
    </r>
    <r>
      <rPr>
        <b/>
        <sz val="10"/>
        <rFont val="Arial CE"/>
        <charset val="238"/>
      </rPr>
      <t>K CHO</t>
    </r>
  </si>
  <si>
    <r>
      <rPr>
        <sz val="10"/>
        <rFont val="Arial CE"/>
        <charset val="238"/>
      </rPr>
      <t>KATEGORIE: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D</t>
    </r>
  </si>
  <si>
    <t>Příjmení</t>
  </si>
  <si>
    <t>Jméno</t>
  </si>
  <si>
    <t>Škola</t>
  </si>
  <si>
    <t>Třída</t>
  </si>
  <si>
    <t>Úloha č. 1</t>
  </si>
  <si>
    <t>Úloha č. 2</t>
  </si>
  <si>
    <t>Úloha č. 3</t>
  </si>
  <si>
    <t>Úloha č. 4</t>
  </si>
  <si>
    <t>Úloha č. 5</t>
  </si>
  <si>
    <t xml:space="preserve"> Gymnázium, České Budějovice, Jírovcova 8</t>
  </si>
  <si>
    <t>4/8</t>
  </si>
  <si>
    <t xml:space="preserve"> Ondřej</t>
  </si>
  <si>
    <t xml:space="preserve"> ZŠ, Strakonice, Dukelská 166</t>
  </si>
  <si>
    <t>9/9</t>
  </si>
  <si>
    <t xml:space="preserve"> Václav</t>
  </si>
  <si>
    <t xml:space="preserve"> SYROVÝ</t>
  </si>
  <si>
    <t>3/8</t>
  </si>
  <si>
    <t xml:space="preserve"> Gymnázium, Prachatice, Zlatá stezka 137</t>
  </si>
  <si>
    <t xml:space="preserve"> Filip</t>
  </si>
  <si>
    <t xml:space="preserve"> HANSELOVÁ</t>
  </si>
  <si>
    <t xml:space="preserve"> Lucie</t>
  </si>
  <si>
    <t xml:space="preserve"> Gymnázium, Český Krumlov, Chvalšinská 112</t>
  </si>
  <si>
    <t xml:space="preserve"> Antonín</t>
  </si>
  <si>
    <t xml:space="preserve"> Marek</t>
  </si>
  <si>
    <t xml:space="preserve"> Ilona</t>
  </si>
  <si>
    <t>Praktická část: Ing. Dagmar Čadová</t>
  </si>
  <si>
    <t xml:space="preserve">Vypracovali: </t>
  </si>
  <si>
    <t>RNDr. Karel Lichtenberg, CSc., Ing. Miroslava Čermáková</t>
  </si>
  <si>
    <t>Pořadí</t>
  </si>
  <si>
    <t>Body celkem</t>
  </si>
  <si>
    <t xml:space="preserve">Opravovali: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</si>
  <si>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</si>
  <si>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</si>
  <si>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</si>
  <si>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</si>
  <si>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</si>
  <si>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</si>
  <si>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</si>
  <si>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</si>
  <si>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</si>
  <si>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</si>
  <si>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</si>
  <si>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</si>
  <si>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</si>
  <si>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</si>
  <si>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</si>
  <si>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</si>
  <si>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</si>
  <si>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</si>
  <si>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</si>
  <si>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</si>
  <si>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</si>
  <si>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</si>
  <si>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</si>
  <si>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r>
      <t>DATUM:</t>
    </r>
    <r>
      <rPr>
        <b/>
        <sz val="10"/>
        <rFont val="Arial CE"/>
        <family val="2"/>
        <charset val="238"/>
      </rPr>
      <t xml:space="preserve"> 29</t>
    </r>
    <r>
      <rPr>
        <b/>
        <sz val="10"/>
        <rFont val="Arial CE"/>
        <charset val="238"/>
      </rPr>
      <t>. 3. 2023</t>
    </r>
  </si>
  <si>
    <r>
      <t>MÍSTO: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Gymnázium, Jírovcova 8, 371 61 České Budějovice</t>
    </r>
  </si>
  <si>
    <t xml:space="preserve"> POISL</t>
  </si>
  <si>
    <t xml:space="preserve"> BAJGAR</t>
  </si>
  <si>
    <t xml:space="preserve"> Matěj</t>
  </si>
  <si>
    <t xml:space="preserve"> KOPTÍK</t>
  </si>
  <si>
    <t xml:space="preserve"> Jiří</t>
  </si>
  <si>
    <t xml:space="preserve"> Gymnázium, České Budějovice, Česká 64</t>
  </si>
  <si>
    <t xml:space="preserve"> SOUČEK</t>
  </si>
  <si>
    <t xml:space="preserve"> Jan</t>
  </si>
  <si>
    <t xml:space="preserve"> MOTEJZÍK</t>
  </si>
  <si>
    <t xml:space="preserve"> Gymnázium P. de C., Tábor, Nám. Fr. Křižíka 860 </t>
  </si>
  <si>
    <t xml:space="preserve"> PARKOSOVÁ</t>
  </si>
  <si>
    <t xml:space="preserve"> PISKOŘOVÁ</t>
  </si>
  <si>
    <t xml:space="preserve"> Markéta</t>
  </si>
  <si>
    <t xml:space="preserve"> EHRLICHOVÁ</t>
  </si>
  <si>
    <t xml:space="preserve"> Ema</t>
  </si>
  <si>
    <t>2/6</t>
  </si>
  <si>
    <t xml:space="preserve"> AUGUSTINOVÁ</t>
  </si>
  <si>
    <t xml:space="preserve"> Marie</t>
  </si>
  <si>
    <t xml:space="preserve"> SANTARIUSOVÁ</t>
  </si>
  <si>
    <t xml:space="preserve"> Tereza</t>
  </si>
  <si>
    <t xml:space="preserve"> BENEDOVÁ</t>
  </si>
  <si>
    <t xml:space="preserve"> Klára</t>
  </si>
  <si>
    <t xml:space="preserve"> SIROTEK</t>
  </si>
  <si>
    <t xml:space="preserve"> NOVÁK</t>
  </si>
  <si>
    <t xml:space="preserve"> KOUŘIMOVÁ</t>
  </si>
  <si>
    <t xml:space="preserve"> Marika</t>
  </si>
  <si>
    <t xml:space="preserve"> KRÁL</t>
  </si>
  <si>
    <t xml:space="preserve"> Štěpán</t>
  </si>
  <si>
    <t xml:space="preserve"> Gymnázium, Strakonice, Máchova 174</t>
  </si>
  <si>
    <t xml:space="preserve"> HEJNOVÁ</t>
  </si>
  <si>
    <t xml:space="preserve"> ZŠ, Kovářov 80, Kovářov</t>
  </si>
  <si>
    <t xml:space="preserve"> LUKÁŠ</t>
  </si>
  <si>
    <t xml:space="preserve"> Jan František</t>
  </si>
  <si>
    <t xml:space="preserve"> České reálné gymnázium s.r.o., Pražská 54/a, Č. B.</t>
  </si>
  <si>
    <t xml:space="preserve"> VÁCLAVÍK</t>
  </si>
  <si>
    <t xml:space="preserve"> David</t>
  </si>
  <si>
    <t xml:space="preserve"> ZŠ, Velešín, Družstevní 340 </t>
  </si>
  <si>
    <t xml:space="preserve"> PÍCHA</t>
  </si>
  <si>
    <t xml:space="preserve"> Biskupské gymnázium J.N.N., Jirsíkova 5, Č. B.</t>
  </si>
  <si>
    <t xml:space="preserve"> VLASTNÍK </t>
  </si>
  <si>
    <t xml:space="preserve"> Tomáš</t>
  </si>
  <si>
    <t xml:space="preserve"> VEČEŘA</t>
  </si>
  <si>
    <t xml:space="preserve"> ZŠ J. A. Komenského, Dačice, Komenského 7</t>
  </si>
  <si>
    <t xml:space="preserve"> VÁŇOVÁ</t>
  </si>
  <si>
    <t xml:space="preserve"> Julie</t>
  </si>
  <si>
    <t>Soutěže se zúčastnilo 24 soutěžících. Úspěšných řešitelů bylo 24, tj. 100 %.</t>
  </si>
  <si>
    <t>Teoretická část, úloha č. 1,5 - Ing. Miroslava Čermáková</t>
  </si>
  <si>
    <t>Teoretická část, úloha č. 2, 4 - RNDr. Karel Lichtenberg, CSc.</t>
  </si>
  <si>
    <t>Teoretická část, úloha č. 3 - Mgr. Renata Zemková</t>
  </si>
  <si>
    <t>24.</t>
  </si>
  <si>
    <t>Teorie celkem</t>
  </si>
  <si>
    <t>Praxe 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</si>
</sst>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%"/>
    <numFmt numFmtId="165" formatCode="0.0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3"/>
      <name val="Arial CE"/>
      <charset val="238"/>
    </font>
    <font>
      <sz val="3"/>
      <name val="Arial CE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0"/>
      <color rgb="FF00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u/>
      <sz val="11"/>
      <color rgb="FF0000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FF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 applyBorder="0" applyProtection="0"/>
  </cellStyleXfs>
  <cellXfs count="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15" fillId="0" borderId="0" xfId="0" applyFont="1"/>
    <xf numFmtId="0" fontId="0" fillId="0" borderId="0" xfId="0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16" fillId="0" borderId="0" xfId="0" applyFont="1"/>
    <xf numFmtId="0" fontId="6" fillId="3" borderId="1" xfId="0" applyFont="1" applyFill="1" applyBorder="1" applyAlignment="1">
      <alignment horizontal="center"/>
    </xf>
    <xf numFmtId="0" fontId="7" fillId="3" borderId="2" xfId="0" applyFont="1" applyFill="1" applyBorder="1"/>
    <xf numFmtId="0" fontId="8" fillId="3" borderId="2" xfId="0" applyFont="1" applyFill="1" applyBorder="1" applyAlignment="1"/>
    <xf numFmtId="49" fontId="9" fillId="3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/>
    <xf numFmtId="49" fontId="11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0" fontId="12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/>
    </xf>
    <xf numFmtId="0" fontId="8" fillId="4" borderId="8" xfId="0" applyFont="1" applyFill="1" applyBorder="1" applyAlignment="1"/>
    <xf numFmtId="49" fontId="9" fillId="4" borderId="8" xfId="0" applyNumberFormat="1" applyFont="1" applyFill="1" applyBorder="1" applyAlignment="1">
      <alignment horizontal="center"/>
    </xf>
    <xf numFmtId="2" fontId="10" fillId="4" borderId="8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4" borderId="2" xfId="0" applyFont="1" applyFill="1" applyBorder="1"/>
    <xf numFmtId="0" fontId="8" fillId="4" borderId="2" xfId="0" applyFont="1" applyFill="1" applyBorder="1" applyAlignment="1"/>
    <xf numFmtId="49" fontId="9" fillId="4" borderId="2" xfId="0" applyNumberFormat="1" applyFont="1" applyFill="1" applyBorder="1" applyAlignment="1">
      <alignment horizontal="center"/>
    </xf>
    <xf numFmtId="2" fontId="10" fillId="4" borderId="2" xfId="0" applyNumberFormat="1" applyFont="1" applyFill="1" applyBorder="1" applyAlignment="1">
      <alignment horizontal="center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0" fontId="8" fillId="5" borderId="2" xfId="1" applyFont="1" applyFill="1" applyBorder="1" applyAlignment="1" applyProtection="1">
      <alignment vertical="center" wrapText="1"/>
    </xf>
    <xf numFmtId="165" fontId="10" fillId="5" borderId="2" xfId="0" applyNumberFormat="1" applyFont="1" applyFill="1" applyBorder="1" applyAlignment="1" applyProtection="1">
      <alignment horizontal="center" vertical="center" wrapText="1"/>
    </xf>
    <xf numFmtId="2" fontId="10" fillId="5" borderId="2" xfId="0" applyNumberFormat="1" applyFont="1" applyFill="1" applyBorder="1" applyAlignment="1" applyProtection="1">
      <alignment horizontal="center" vertical="center" wrapText="1"/>
    </xf>
    <xf numFmtId="165" fontId="15" fillId="5" borderId="2" xfId="0" applyNumberFormat="1" applyFont="1" applyFill="1" applyBorder="1" applyAlignment="1" applyProtection="1">
      <alignment horizontal="center"/>
    </xf>
    <xf numFmtId="0" fontId="8" fillId="3" borderId="2" xfId="1" applyFont="1" applyFill="1" applyBorder="1" applyAlignment="1" applyProtection="1">
      <alignment vertical="center" wrapText="1"/>
    </xf>
    <xf numFmtId="165" fontId="10" fillId="3" borderId="2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5" borderId="8" xfId="1" applyFont="1" applyFill="1" applyBorder="1" applyAlignment="1" applyProtection="1">
      <alignment vertical="center" wrapText="1"/>
    </xf>
    <xf numFmtId="165" fontId="10" fillId="5" borderId="8" xfId="0" applyNumberFormat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vertical="center" wrapText="1"/>
    </xf>
    <xf numFmtId="165" fontId="10" fillId="6" borderId="8" xfId="0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 applyProtection="1">
      <alignment vertical="center" wrapText="1"/>
    </xf>
    <xf numFmtId="165" fontId="10" fillId="6" borderId="2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7" fillId="4" borderId="14" xfId="0" applyFont="1" applyFill="1" applyBorder="1" applyAlignment="1"/>
    <xf numFmtId="0" fontId="8" fillId="6" borderId="14" xfId="1" applyFont="1" applyFill="1" applyBorder="1" applyAlignment="1" applyProtection="1">
      <alignment vertical="center" wrapText="1"/>
    </xf>
    <xf numFmtId="0" fontId="8" fillId="4" borderId="14" xfId="0" applyFont="1" applyFill="1" applyBorder="1" applyAlignment="1"/>
    <xf numFmtId="49" fontId="11" fillId="4" borderId="14" xfId="0" applyNumberFormat="1" applyFont="1" applyFill="1" applyBorder="1" applyAlignment="1">
      <alignment horizontal="center"/>
    </xf>
    <xf numFmtId="2" fontId="10" fillId="4" borderId="14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 applyProtection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 wrapText="1"/>
    </xf>
    <xf numFmtId="49" fontId="14" fillId="3" borderId="8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 applyProtection="1">
      <alignment vertical="center" wrapText="1"/>
    </xf>
    <xf numFmtId="165" fontId="10" fillId="3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/>
    <xf numFmtId="0" fontId="10" fillId="3" borderId="5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28800</xdr:colOff>
      <xdr:row>0</xdr:row>
      <xdr:rowOff>0</xdr:rowOff>
    </xdr:from>
    <xdr:to>
      <xdr:col>12</xdr:col>
      <xdr:colOff>8280</xdr:colOff>
      <xdr:row>0</xdr:row>
      <xdr:rowOff>941400</xdr:rowOff>
    </xdr:to>
    <xdr:sp macro="" textlink="">
      <xdr:nvSpPr>
        <xdr:cNvPr id="2" name="CustomShape 1"/>
        <xdr:cNvSpPr/>
      </xdr:nvSpPr>
      <xdr:spPr>
        <a:xfrm>
          <a:off x="8700840" y="0"/>
          <a:ext cx="1978560" cy="941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cs-CZ" sz="900" b="1" strike="noStrike" spc="-1">
              <a:solidFill>
                <a:srgbClr val="000000"/>
              </a:solidFill>
              <a:latin typeface="Tahoma"/>
              <a:ea typeface="Tahoma"/>
            </a:rPr>
            <a:t>DDM,</a:t>
          </a: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 odd. klubové činnosti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U Zimního stadiónu 1 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370 01 České Budějovice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tel: +420 386 447 319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e-mail: cermakova@ddmcb.cz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www.ddmcb.cz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114480</xdr:colOff>
      <xdr:row>0</xdr:row>
      <xdr:rowOff>57210</xdr:rowOff>
    </xdr:from>
    <xdr:to>
      <xdr:col>2</xdr:col>
      <xdr:colOff>835755</xdr:colOff>
      <xdr:row>0</xdr:row>
      <xdr:rowOff>951090</xdr:rowOff>
    </xdr:to>
    <xdr:pic>
      <xdr:nvPicPr>
        <xdr:cNvPr id="3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4480" y="57210"/>
          <a:ext cx="2359575" cy="89388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A35" sqref="A35"/>
    </sheetView>
  </sheetViews>
  <sheetFormatPr defaultColWidth="8.7109375" defaultRowHeight="12.75" x14ac:dyDescent="0.2"/>
  <cols>
    <col min="1" max="1" width="7.140625" customWidth="1"/>
    <col min="2" max="2" width="17.42578125" customWidth="1"/>
    <col min="3" max="3" width="14" customWidth="1"/>
    <col min="4" max="4" width="45.7109375" customWidth="1"/>
    <col min="5" max="10" width="7.28515625" customWidth="1"/>
    <col min="11" max="13" width="8.28515625" customWidth="1"/>
  </cols>
  <sheetData>
    <row r="1" spans="1:13" ht="78.75" customHeight="1" x14ac:dyDescent="0.2"/>
    <row r="2" spans="1:13" ht="15.95" customHeight="1" x14ac:dyDescent="0.2">
      <c r="A2" s="1" t="s">
        <v>0</v>
      </c>
    </row>
    <row r="3" spans="1:13" ht="15.95" customHeight="1" x14ac:dyDescent="0.2">
      <c r="A3" s="1" t="s">
        <v>1</v>
      </c>
    </row>
    <row r="4" spans="1:13" ht="15.95" customHeight="1" x14ac:dyDescent="0.2">
      <c r="A4" s="1" t="s">
        <v>56</v>
      </c>
    </row>
    <row r="5" spans="1:13" ht="15.95" customHeight="1" x14ac:dyDescent="0.2">
      <c r="A5" s="1" t="s">
        <v>57</v>
      </c>
    </row>
    <row r="6" spans="1:13" ht="4.5" customHeight="1" thickBo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1.5" customHeight="1" thickBot="1" x14ac:dyDescent="0.25">
      <c r="A7" s="47" t="s">
        <v>30</v>
      </c>
      <c r="B7" s="48" t="s">
        <v>2</v>
      </c>
      <c r="C7" s="48" t="s">
        <v>3</v>
      </c>
      <c r="D7" s="48" t="s">
        <v>4</v>
      </c>
      <c r="E7" s="48" t="s">
        <v>5</v>
      </c>
      <c r="F7" s="48" t="s">
        <v>6</v>
      </c>
      <c r="G7" s="48" t="s">
        <v>7</v>
      </c>
      <c r="H7" s="48" t="s">
        <v>8</v>
      </c>
      <c r="I7" s="48" t="s">
        <v>9</v>
      </c>
      <c r="J7" s="48" t="s">
        <v>10</v>
      </c>
      <c r="K7" s="48" t="s">
        <v>108</v>
      </c>
      <c r="L7" s="48" t="s">
        <v>109</v>
      </c>
      <c r="M7" s="49" t="s">
        <v>31</v>
      </c>
    </row>
    <row r="8" spans="1:13" ht="15.95" customHeight="1" x14ac:dyDescent="0.25">
      <c r="A8" s="29" t="s">
        <v>33</v>
      </c>
      <c r="B8" s="30" t="s">
        <v>58</v>
      </c>
      <c r="C8" s="52" t="s">
        <v>20</v>
      </c>
      <c r="D8" s="31" t="s">
        <v>14</v>
      </c>
      <c r="E8" s="32" t="s">
        <v>15</v>
      </c>
      <c r="F8" s="33">
        <v>14</v>
      </c>
      <c r="G8" s="33">
        <v>11</v>
      </c>
      <c r="H8" s="33">
        <v>13.5</v>
      </c>
      <c r="I8" s="33">
        <v>9</v>
      </c>
      <c r="J8" s="33">
        <v>11</v>
      </c>
      <c r="K8" s="33">
        <f t="shared" ref="K8:K31" si="0">SUM(F8:J8)</f>
        <v>58.5</v>
      </c>
      <c r="L8" s="53">
        <v>39</v>
      </c>
      <c r="M8" s="34">
        <f t="shared" ref="M8:M31" si="1">SUM(K8:L8)</f>
        <v>97.5</v>
      </c>
    </row>
    <row r="9" spans="1:13" ht="15.95" customHeight="1" x14ac:dyDescent="0.25">
      <c r="A9" s="35" t="s">
        <v>34</v>
      </c>
      <c r="B9" s="36" t="s">
        <v>59</v>
      </c>
      <c r="C9" s="54" t="s">
        <v>60</v>
      </c>
      <c r="D9" s="37" t="s">
        <v>11</v>
      </c>
      <c r="E9" s="38" t="s">
        <v>12</v>
      </c>
      <c r="F9" s="39">
        <v>14</v>
      </c>
      <c r="G9" s="39">
        <v>11</v>
      </c>
      <c r="H9" s="39">
        <v>14</v>
      </c>
      <c r="I9" s="39">
        <v>10</v>
      </c>
      <c r="J9" s="39">
        <v>11</v>
      </c>
      <c r="K9" s="39">
        <f t="shared" si="0"/>
        <v>60</v>
      </c>
      <c r="L9" s="55">
        <v>31.5</v>
      </c>
      <c r="M9" s="40">
        <f t="shared" si="1"/>
        <v>91.5</v>
      </c>
    </row>
    <row r="10" spans="1:13" ht="15.95" customHeight="1" thickBot="1" x14ac:dyDescent="0.3">
      <c r="A10" s="56" t="s">
        <v>35</v>
      </c>
      <c r="B10" s="57" t="s">
        <v>61</v>
      </c>
      <c r="C10" s="58" t="s">
        <v>62</v>
      </c>
      <c r="D10" s="59" t="s">
        <v>63</v>
      </c>
      <c r="E10" s="60" t="s">
        <v>12</v>
      </c>
      <c r="F10" s="61">
        <v>11.5</v>
      </c>
      <c r="G10" s="61">
        <v>9.5</v>
      </c>
      <c r="H10" s="61">
        <v>12</v>
      </c>
      <c r="I10" s="61">
        <v>10</v>
      </c>
      <c r="J10" s="61">
        <v>11</v>
      </c>
      <c r="K10" s="61">
        <f t="shared" si="0"/>
        <v>54</v>
      </c>
      <c r="L10" s="62">
        <v>37.5</v>
      </c>
      <c r="M10" s="63">
        <f t="shared" si="1"/>
        <v>91.5</v>
      </c>
    </row>
    <row r="11" spans="1:13" ht="15.95" customHeight="1" x14ac:dyDescent="0.25">
      <c r="A11" s="64" t="s">
        <v>36</v>
      </c>
      <c r="B11" s="65" t="s">
        <v>64</v>
      </c>
      <c r="C11" s="50" t="s">
        <v>65</v>
      </c>
      <c r="D11" s="66" t="s">
        <v>11</v>
      </c>
      <c r="E11" s="67" t="s">
        <v>18</v>
      </c>
      <c r="F11" s="68">
        <v>13.5</v>
      </c>
      <c r="G11" s="68">
        <v>8.5</v>
      </c>
      <c r="H11" s="68">
        <v>12.5</v>
      </c>
      <c r="I11" s="68">
        <v>9</v>
      </c>
      <c r="J11" s="68">
        <v>11</v>
      </c>
      <c r="K11" s="68">
        <f t="shared" si="0"/>
        <v>54.5</v>
      </c>
      <c r="L11" s="51">
        <v>36</v>
      </c>
      <c r="M11" s="69">
        <f t="shared" si="1"/>
        <v>90.5</v>
      </c>
    </row>
    <row r="12" spans="1:13" ht="15.95" customHeight="1" x14ac:dyDescent="0.25">
      <c r="A12" s="11" t="s">
        <v>37</v>
      </c>
      <c r="B12" s="12" t="s">
        <v>66</v>
      </c>
      <c r="C12" s="41" t="s">
        <v>60</v>
      </c>
      <c r="D12" s="21" t="s">
        <v>11</v>
      </c>
      <c r="E12" s="18" t="s">
        <v>12</v>
      </c>
      <c r="F12" s="15">
        <v>12</v>
      </c>
      <c r="G12" s="15">
        <v>9</v>
      </c>
      <c r="H12" s="15">
        <v>12.5</v>
      </c>
      <c r="I12" s="15">
        <v>9</v>
      </c>
      <c r="J12" s="15">
        <v>11</v>
      </c>
      <c r="K12" s="15">
        <f t="shared" si="0"/>
        <v>53.5</v>
      </c>
      <c r="L12" s="42">
        <v>37</v>
      </c>
      <c r="M12" s="16">
        <f t="shared" si="1"/>
        <v>90.5</v>
      </c>
    </row>
    <row r="13" spans="1:13" ht="15.95" customHeight="1" x14ac:dyDescent="0.25">
      <c r="A13" s="19" t="s">
        <v>38</v>
      </c>
      <c r="B13" s="17" t="s">
        <v>17</v>
      </c>
      <c r="C13" s="41" t="s">
        <v>16</v>
      </c>
      <c r="D13" s="13" t="s">
        <v>67</v>
      </c>
      <c r="E13" s="18" t="s">
        <v>12</v>
      </c>
      <c r="F13" s="15">
        <v>14</v>
      </c>
      <c r="G13" s="15">
        <v>9.5</v>
      </c>
      <c r="H13" s="15">
        <v>12</v>
      </c>
      <c r="I13" s="15">
        <v>9.5</v>
      </c>
      <c r="J13" s="15">
        <v>11</v>
      </c>
      <c r="K13" s="15">
        <f t="shared" si="0"/>
        <v>56</v>
      </c>
      <c r="L13" s="42">
        <v>33.5</v>
      </c>
      <c r="M13" s="16">
        <f t="shared" si="1"/>
        <v>89.5</v>
      </c>
    </row>
    <row r="14" spans="1:13" ht="15.95" customHeight="1" x14ac:dyDescent="0.25">
      <c r="A14" s="11" t="s">
        <v>39</v>
      </c>
      <c r="B14" s="17" t="s">
        <v>68</v>
      </c>
      <c r="C14" s="41" t="s">
        <v>26</v>
      </c>
      <c r="D14" s="13" t="s">
        <v>63</v>
      </c>
      <c r="E14" s="18" t="s">
        <v>12</v>
      </c>
      <c r="F14" s="15">
        <v>11.5</v>
      </c>
      <c r="G14" s="15">
        <v>9.5</v>
      </c>
      <c r="H14" s="15">
        <v>10.5</v>
      </c>
      <c r="I14" s="15">
        <v>10</v>
      </c>
      <c r="J14" s="15">
        <v>11</v>
      </c>
      <c r="K14" s="15">
        <f t="shared" si="0"/>
        <v>52.5</v>
      </c>
      <c r="L14" s="43">
        <v>33.5</v>
      </c>
      <c r="M14" s="16">
        <f t="shared" si="1"/>
        <v>86</v>
      </c>
    </row>
    <row r="15" spans="1:13" ht="15.95" customHeight="1" x14ac:dyDescent="0.25">
      <c r="A15" s="19" t="s">
        <v>40</v>
      </c>
      <c r="B15" s="20" t="s">
        <v>69</v>
      </c>
      <c r="C15" s="41" t="s">
        <v>70</v>
      </c>
      <c r="D15" s="22" t="s">
        <v>63</v>
      </c>
      <c r="E15" s="18" t="s">
        <v>12</v>
      </c>
      <c r="F15" s="15">
        <v>14</v>
      </c>
      <c r="G15" s="15">
        <v>9.5</v>
      </c>
      <c r="H15" s="15">
        <v>10</v>
      </c>
      <c r="I15" s="15">
        <v>8</v>
      </c>
      <c r="J15" s="15">
        <v>11</v>
      </c>
      <c r="K15" s="15">
        <f t="shared" si="0"/>
        <v>52.5</v>
      </c>
      <c r="L15" s="42">
        <v>32.5</v>
      </c>
      <c r="M15" s="16">
        <f t="shared" si="1"/>
        <v>85</v>
      </c>
    </row>
    <row r="16" spans="1:13" ht="15.95" customHeight="1" x14ac:dyDescent="0.25">
      <c r="A16" s="11" t="s">
        <v>41</v>
      </c>
      <c r="B16" s="23" t="s">
        <v>71</v>
      </c>
      <c r="C16" s="41" t="s">
        <v>72</v>
      </c>
      <c r="D16" s="24" t="s">
        <v>23</v>
      </c>
      <c r="E16" s="18" t="s">
        <v>73</v>
      </c>
      <c r="F16" s="15">
        <v>10.5</v>
      </c>
      <c r="G16" s="15">
        <v>4.5</v>
      </c>
      <c r="H16" s="15">
        <v>14</v>
      </c>
      <c r="I16" s="15">
        <v>9.5</v>
      </c>
      <c r="J16" s="15">
        <v>11</v>
      </c>
      <c r="K16" s="15">
        <f t="shared" si="0"/>
        <v>49.5</v>
      </c>
      <c r="L16" s="42">
        <v>35</v>
      </c>
      <c r="M16" s="16">
        <f t="shared" si="1"/>
        <v>84.5</v>
      </c>
    </row>
    <row r="17" spans="1:13" ht="15.95" customHeight="1" x14ac:dyDescent="0.25">
      <c r="A17" s="19" t="s">
        <v>42</v>
      </c>
      <c r="B17" s="20" t="s">
        <v>74</v>
      </c>
      <c r="C17" s="41" t="s">
        <v>75</v>
      </c>
      <c r="D17" s="21" t="s">
        <v>63</v>
      </c>
      <c r="E17" s="14" t="s">
        <v>12</v>
      </c>
      <c r="F17" s="15">
        <v>14</v>
      </c>
      <c r="G17" s="15">
        <v>10</v>
      </c>
      <c r="H17" s="15">
        <v>10</v>
      </c>
      <c r="I17" s="15">
        <v>9</v>
      </c>
      <c r="J17" s="15">
        <v>11</v>
      </c>
      <c r="K17" s="15">
        <f t="shared" si="0"/>
        <v>54</v>
      </c>
      <c r="L17" s="42">
        <v>28.5</v>
      </c>
      <c r="M17" s="16">
        <f t="shared" si="1"/>
        <v>82.5</v>
      </c>
    </row>
    <row r="18" spans="1:13" ht="15.95" customHeight="1" x14ac:dyDescent="0.25">
      <c r="A18" s="11" t="s">
        <v>43</v>
      </c>
      <c r="B18" s="20" t="s">
        <v>76</v>
      </c>
      <c r="C18" s="41" t="s">
        <v>77</v>
      </c>
      <c r="D18" s="13" t="s">
        <v>11</v>
      </c>
      <c r="E18" s="18" t="s">
        <v>12</v>
      </c>
      <c r="F18" s="15">
        <v>12</v>
      </c>
      <c r="G18" s="15">
        <v>9.5</v>
      </c>
      <c r="H18" s="15">
        <v>8.25</v>
      </c>
      <c r="I18" s="15">
        <v>10</v>
      </c>
      <c r="J18" s="15">
        <v>11</v>
      </c>
      <c r="K18" s="15">
        <f t="shared" si="0"/>
        <v>50.75</v>
      </c>
      <c r="L18" s="42">
        <v>31</v>
      </c>
      <c r="M18" s="16">
        <f t="shared" si="1"/>
        <v>81.75</v>
      </c>
    </row>
    <row r="19" spans="1:13" ht="15.95" customHeight="1" x14ac:dyDescent="0.25">
      <c r="A19" s="19" t="s">
        <v>44</v>
      </c>
      <c r="B19" s="12" t="s">
        <v>78</v>
      </c>
      <c r="C19" s="41" t="s">
        <v>79</v>
      </c>
      <c r="D19" s="21" t="s">
        <v>63</v>
      </c>
      <c r="E19" s="18" t="s">
        <v>12</v>
      </c>
      <c r="F19" s="15">
        <v>11.5</v>
      </c>
      <c r="G19" s="15">
        <v>7</v>
      </c>
      <c r="H19" s="15">
        <v>10.5</v>
      </c>
      <c r="I19" s="15">
        <v>10</v>
      </c>
      <c r="J19" s="15">
        <v>11</v>
      </c>
      <c r="K19" s="15">
        <f t="shared" si="0"/>
        <v>50</v>
      </c>
      <c r="L19" s="42">
        <v>31</v>
      </c>
      <c r="M19" s="16">
        <f t="shared" si="1"/>
        <v>81</v>
      </c>
    </row>
    <row r="20" spans="1:13" ht="15.95" customHeight="1" x14ac:dyDescent="0.25">
      <c r="A20" s="11" t="s">
        <v>45</v>
      </c>
      <c r="B20" s="17" t="s">
        <v>80</v>
      </c>
      <c r="C20" s="41" t="s">
        <v>13</v>
      </c>
      <c r="D20" s="13" t="s">
        <v>63</v>
      </c>
      <c r="E20" s="18" t="s">
        <v>12</v>
      </c>
      <c r="F20" s="15">
        <v>12</v>
      </c>
      <c r="G20" s="15">
        <v>4.5</v>
      </c>
      <c r="H20" s="15">
        <v>10.5</v>
      </c>
      <c r="I20" s="15">
        <v>9</v>
      </c>
      <c r="J20" s="15">
        <v>11</v>
      </c>
      <c r="K20" s="15">
        <f t="shared" si="0"/>
        <v>47</v>
      </c>
      <c r="L20" s="42">
        <v>31.5</v>
      </c>
      <c r="M20" s="16">
        <f t="shared" si="1"/>
        <v>78.5</v>
      </c>
    </row>
    <row r="21" spans="1:13" ht="15.95" customHeight="1" x14ac:dyDescent="0.25">
      <c r="A21" s="19" t="s">
        <v>46</v>
      </c>
      <c r="B21" s="12" t="s">
        <v>81</v>
      </c>
      <c r="C21" s="41" t="s">
        <v>65</v>
      </c>
      <c r="D21" s="21" t="s">
        <v>63</v>
      </c>
      <c r="E21" s="18" t="s">
        <v>12</v>
      </c>
      <c r="F21" s="15">
        <v>12</v>
      </c>
      <c r="G21" s="15">
        <v>10.5</v>
      </c>
      <c r="H21" s="15">
        <v>7</v>
      </c>
      <c r="I21" s="15">
        <v>7</v>
      </c>
      <c r="J21" s="15">
        <v>10</v>
      </c>
      <c r="K21" s="15">
        <f t="shared" si="0"/>
        <v>46.5</v>
      </c>
      <c r="L21" s="42">
        <v>30</v>
      </c>
      <c r="M21" s="16">
        <f t="shared" si="1"/>
        <v>76.5</v>
      </c>
    </row>
    <row r="22" spans="1:13" ht="15.95" customHeight="1" x14ac:dyDescent="0.25">
      <c r="A22" s="11" t="s">
        <v>47</v>
      </c>
      <c r="B22" s="20" t="s">
        <v>82</v>
      </c>
      <c r="C22" s="41" t="s">
        <v>83</v>
      </c>
      <c r="D22" s="21" t="s">
        <v>14</v>
      </c>
      <c r="E22" s="18" t="s">
        <v>15</v>
      </c>
      <c r="F22" s="15">
        <v>6</v>
      </c>
      <c r="G22" s="15">
        <v>9.5</v>
      </c>
      <c r="H22" s="15">
        <v>9</v>
      </c>
      <c r="I22" s="15">
        <v>10</v>
      </c>
      <c r="J22" s="15">
        <v>11</v>
      </c>
      <c r="K22" s="15">
        <f t="shared" si="0"/>
        <v>45.5</v>
      </c>
      <c r="L22" s="44">
        <v>31</v>
      </c>
      <c r="M22" s="16">
        <f t="shared" si="1"/>
        <v>76.5</v>
      </c>
    </row>
    <row r="23" spans="1:13" ht="15.95" customHeight="1" x14ac:dyDescent="0.25">
      <c r="A23" s="19" t="s">
        <v>48</v>
      </c>
      <c r="B23" s="12" t="s">
        <v>84</v>
      </c>
      <c r="C23" s="41" t="s">
        <v>85</v>
      </c>
      <c r="D23" s="21" t="s">
        <v>86</v>
      </c>
      <c r="E23" s="18" t="s">
        <v>18</v>
      </c>
      <c r="F23" s="15">
        <v>10.5</v>
      </c>
      <c r="G23" s="15">
        <v>9.5</v>
      </c>
      <c r="H23" s="15">
        <v>11</v>
      </c>
      <c r="I23" s="15">
        <v>9.5</v>
      </c>
      <c r="J23" s="15">
        <v>10</v>
      </c>
      <c r="K23" s="15">
        <f t="shared" si="0"/>
        <v>50.5</v>
      </c>
      <c r="L23" s="42">
        <v>25.5</v>
      </c>
      <c r="M23" s="16">
        <f t="shared" si="1"/>
        <v>76</v>
      </c>
    </row>
    <row r="24" spans="1:13" ht="15.95" customHeight="1" x14ac:dyDescent="0.25">
      <c r="A24" s="11" t="s">
        <v>49</v>
      </c>
      <c r="B24" s="20" t="s">
        <v>87</v>
      </c>
      <c r="C24" s="41" t="s">
        <v>70</v>
      </c>
      <c r="D24" s="13" t="s">
        <v>88</v>
      </c>
      <c r="E24" s="18" t="s">
        <v>15</v>
      </c>
      <c r="F24" s="15">
        <v>14</v>
      </c>
      <c r="G24" s="15">
        <v>2.5</v>
      </c>
      <c r="H24" s="15">
        <v>10</v>
      </c>
      <c r="I24" s="15">
        <v>10</v>
      </c>
      <c r="J24" s="15">
        <v>10</v>
      </c>
      <c r="K24" s="15">
        <f t="shared" si="0"/>
        <v>46.5</v>
      </c>
      <c r="L24" s="42">
        <v>29</v>
      </c>
      <c r="M24" s="16">
        <f t="shared" si="1"/>
        <v>75.5</v>
      </c>
    </row>
    <row r="25" spans="1:13" ht="15.95" customHeight="1" x14ac:dyDescent="0.25">
      <c r="A25" s="19" t="s">
        <v>50</v>
      </c>
      <c r="B25" s="12" t="s">
        <v>89</v>
      </c>
      <c r="C25" s="41" t="s">
        <v>90</v>
      </c>
      <c r="D25" s="21" t="s">
        <v>91</v>
      </c>
      <c r="E25" s="18" t="s">
        <v>12</v>
      </c>
      <c r="F25" s="15">
        <v>11</v>
      </c>
      <c r="G25" s="15">
        <v>7</v>
      </c>
      <c r="H25" s="15">
        <v>7</v>
      </c>
      <c r="I25" s="15">
        <v>10</v>
      </c>
      <c r="J25" s="15">
        <v>11</v>
      </c>
      <c r="K25" s="15">
        <f t="shared" si="0"/>
        <v>46</v>
      </c>
      <c r="L25" s="42">
        <v>26</v>
      </c>
      <c r="M25" s="16">
        <f t="shared" si="1"/>
        <v>72</v>
      </c>
    </row>
    <row r="26" spans="1:13" ht="15.95" customHeight="1" x14ac:dyDescent="0.25">
      <c r="A26" s="11" t="s">
        <v>51</v>
      </c>
      <c r="B26" s="20" t="s">
        <v>21</v>
      </c>
      <c r="C26" s="41" t="s">
        <v>22</v>
      </c>
      <c r="D26" s="21" t="s">
        <v>23</v>
      </c>
      <c r="E26" s="18" t="s">
        <v>18</v>
      </c>
      <c r="F26" s="15">
        <v>11.5</v>
      </c>
      <c r="G26" s="15">
        <v>0.5</v>
      </c>
      <c r="H26" s="15">
        <v>9</v>
      </c>
      <c r="I26" s="15">
        <v>6.5</v>
      </c>
      <c r="J26" s="15">
        <v>11</v>
      </c>
      <c r="K26" s="15">
        <f t="shared" si="0"/>
        <v>38.5</v>
      </c>
      <c r="L26" s="42">
        <v>33</v>
      </c>
      <c r="M26" s="16">
        <f t="shared" si="1"/>
        <v>71.5</v>
      </c>
    </row>
    <row r="27" spans="1:13" ht="15.95" customHeight="1" x14ac:dyDescent="0.25">
      <c r="A27" s="19" t="s">
        <v>52</v>
      </c>
      <c r="B27" s="20" t="s">
        <v>92</v>
      </c>
      <c r="C27" s="41" t="s">
        <v>93</v>
      </c>
      <c r="D27" s="21" t="s">
        <v>94</v>
      </c>
      <c r="E27" s="18" t="s">
        <v>15</v>
      </c>
      <c r="F27" s="15">
        <v>3</v>
      </c>
      <c r="G27" s="15">
        <v>3</v>
      </c>
      <c r="H27" s="15">
        <v>10</v>
      </c>
      <c r="I27" s="15">
        <v>7.5</v>
      </c>
      <c r="J27" s="15">
        <v>10</v>
      </c>
      <c r="K27" s="15">
        <f>SUM(F27:J27)</f>
        <v>33.5</v>
      </c>
      <c r="L27" s="42">
        <v>33.5</v>
      </c>
      <c r="M27" s="16">
        <f t="shared" si="1"/>
        <v>67</v>
      </c>
    </row>
    <row r="28" spans="1:13" ht="15.95" customHeight="1" x14ac:dyDescent="0.25">
      <c r="A28" s="11" t="s">
        <v>53</v>
      </c>
      <c r="B28" s="20" t="s">
        <v>95</v>
      </c>
      <c r="C28" s="45" t="s">
        <v>25</v>
      </c>
      <c r="D28" s="21" t="s">
        <v>96</v>
      </c>
      <c r="E28" s="18" t="s">
        <v>12</v>
      </c>
      <c r="F28" s="15">
        <v>6</v>
      </c>
      <c r="G28" s="15">
        <v>2</v>
      </c>
      <c r="H28" s="15">
        <v>7.25</v>
      </c>
      <c r="I28" s="15">
        <v>6.5</v>
      </c>
      <c r="J28" s="15">
        <v>11</v>
      </c>
      <c r="K28" s="15">
        <f t="shared" si="0"/>
        <v>32.75</v>
      </c>
      <c r="L28" s="46">
        <v>33</v>
      </c>
      <c r="M28" s="16">
        <f t="shared" si="1"/>
        <v>65.75</v>
      </c>
    </row>
    <row r="29" spans="1:13" ht="15.95" customHeight="1" x14ac:dyDescent="0.25">
      <c r="A29" s="19" t="s">
        <v>54</v>
      </c>
      <c r="B29" s="12" t="s">
        <v>97</v>
      </c>
      <c r="C29" s="45" t="s">
        <v>98</v>
      </c>
      <c r="D29" s="21" t="s">
        <v>14</v>
      </c>
      <c r="E29" s="18" t="s">
        <v>15</v>
      </c>
      <c r="F29" s="15">
        <v>6.5</v>
      </c>
      <c r="G29" s="15">
        <v>3</v>
      </c>
      <c r="H29" s="15">
        <v>7.5</v>
      </c>
      <c r="I29" s="15">
        <v>7.5</v>
      </c>
      <c r="J29" s="15">
        <v>10</v>
      </c>
      <c r="K29" s="15">
        <f t="shared" si="0"/>
        <v>34.5</v>
      </c>
      <c r="L29" s="46">
        <v>27.5</v>
      </c>
      <c r="M29" s="16">
        <f t="shared" si="1"/>
        <v>62</v>
      </c>
    </row>
    <row r="30" spans="1:13" ht="15.95" customHeight="1" x14ac:dyDescent="0.25">
      <c r="A30" s="11" t="s">
        <v>55</v>
      </c>
      <c r="B30" s="20" t="s">
        <v>99</v>
      </c>
      <c r="C30" s="45" t="s">
        <v>24</v>
      </c>
      <c r="D30" s="13" t="s">
        <v>100</v>
      </c>
      <c r="E30" s="18" t="s">
        <v>15</v>
      </c>
      <c r="F30" s="15">
        <v>4</v>
      </c>
      <c r="G30" s="15">
        <v>1</v>
      </c>
      <c r="H30" s="15">
        <v>9</v>
      </c>
      <c r="I30" s="15">
        <v>2.5</v>
      </c>
      <c r="J30" s="15">
        <v>11</v>
      </c>
      <c r="K30" s="15">
        <f t="shared" si="0"/>
        <v>27.5</v>
      </c>
      <c r="L30" s="46">
        <v>30</v>
      </c>
      <c r="M30" s="16">
        <f t="shared" si="1"/>
        <v>57.5</v>
      </c>
    </row>
    <row r="31" spans="1:13" ht="15.95" customHeight="1" thickBot="1" x14ac:dyDescent="0.3">
      <c r="A31" s="25" t="s">
        <v>107</v>
      </c>
      <c r="B31" s="72" t="s">
        <v>101</v>
      </c>
      <c r="C31" s="70" t="s">
        <v>102</v>
      </c>
      <c r="D31" s="73" t="s">
        <v>19</v>
      </c>
      <c r="E31" s="26" t="s">
        <v>12</v>
      </c>
      <c r="F31" s="27">
        <v>8.5</v>
      </c>
      <c r="G31" s="27">
        <v>1</v>
      </c>
      <c r="H31" s="27">
        <v>6</v>
      </c>
      <c r="I31" s="27">
        <v>1.5</v>
      </c>
      <c r="J31" s="27">
        <v>4</v>
      </c>
      <c r="K31" s="27">
        <f t="shared" si="0"/>
        <v>21</v>
      </c>
      <c r="L31" s="71">
        <v>31</v>
      </c>
      <c r="M31" s="28">
        <f t="shared" si="1"/>
        <v>52</v>
      </c>
    </row>
    <row r="32" spans="1:13" ht="4.5" customHeight="1" x14ac:dyDescent="0.2">
      <c r="A32" s="4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95" customHeight="1" x14ac:dyDescent="0.2">
      <c r="A33" s="1"/>
      <c r="B33" s="6" t="s">
        <v>103</v>
      </c>
      <c r="C33" s="6"/>
      <c r="D33" s="7"/>
      <c r="E33" s="8"/>
      <c r="F33" s="8"/>
      <c r="G33" s="8"/>
      <c r="H33" s="8"/>
      <c r="I33" s="8"/>
      <c r="J33" s="6"/>
      <c r="K33" s="6"/>
      <c r="L33" s="6"/>
      <c r="M33" s="6"/>
    </row>
    <row r="34" spans="1:13" ht="4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5.95" customHeight="1" x14ac:dyDescent="0.2">
      <c r="A35" s="6"/>
      <c r="B35" s="6" t="s">
        <v>32</v>
      </c>
      <c r="C35" s="6" t="s">
        <v>104</v>
      </c>
      <c r="D35" s="1"/>
      <c r="E35" s="6"/>
      <c r="F35" s="6"/>
      <c r="G35" s="6"/>
      <c r="H35" s="6"/>
      <c r="I35" s="6"/>
      <c r="J35" s="4"/>
      <c r="K35" s="6"/>
      <c r="L35" s="6"/>
      <c r="M35" s="6"/>
    </row>
    <row r="36" spans="1:13" ht="15.95" customHeight="1" x14ac:dyDescent="0.2">
      <c r="A36" s="6"/>
      <c r="B36" s="6"/>
      <c r="C36" s="6" t="s">
        <v>105</v>
      </c>
      <c r="D36" s="1"/>
      <c r="E36" s="6"/>
      <c r="F36" s="6"/>
      <c r="G36" s="6"/>
      <c r="H36" s="6"/>
      <c r="I36" s="6"/>
      <c r="J36" s="4"/>
      <c r="K36" s="6"/>
      <c r="L36" s="6"/>
      <c r="M36" s="6"/>
    </row>
    <row r="37" spans="1:13" ht="15.95" customHeight="1" x14ac:dyDescent="0.2">
      <c r="A37" s="6"/>
      <c r="B37" s="6"/>
      <c r="C37" s="6" t="s">
        <v>106</v>
      </c>
      <c r="D37" s="1"/>
      <c r="E37" s="6"/>
      <c r="F37" s="6"/>
      <c r="G37" s="6"/>
      <c r="H37" s="6"/>
      <c r="I37" s="6"/>
      <c r="J37" s="4"/>
      <c r="K37" s="6"/>
      <c r="L37" s="6"/>
      <c r="M37" s="6"/>
    </row>
    <row r="38" spans="1:13" ht="15.95" customHeight="1" x14ac:dyDescent="0.2">
      <c r="A38" s="4"/>
      <c r="B38" s="6"/>
      <c r="C38" s="6" t="s">
        <v>27</v>
      </c>
      <c r="D38" s="1"/>
      <c r="E38" s="6"/>
      <c r="F38" s="4"/>
      <c r="G38" s="4"/>
      <c r="H38" s="4"/>
      <c r="I38" s="4"/>
      <c r="J38" s="4"/>
      <c r="K38" s="6"/>
      <c r="L38" s="6"/>
      <c r="M38" s="6"/>
    </row>
    <row r="39" spans="1:13" ht="4.5" customHeight="1" x14ac:dyDescent="0.2">
      <c r="A39" s="4"/>
      <c r="B39" s="6"/>
      <c r="C39" s="6"/>
      <c r="D39" s="1"/>
      <c r="E39" s="6"/>
      <c r="F39" s="4"/>
      <c r="G39" s="4"/>
      <c r="H39" s="4"/>
      <c r="I39" s="4"/>
      <c r="J39" s="4"/>
      <c r="K39" s="6"/>
      <c r="L39" s="6"/>
      <c r="M39" s="6"/>
    </row>
    <row r="40" spans="1:13" ht="15.95" customHeight="1" x14ac:dyDescent="0.2">
      <c r="A40" s="1"/>
      <c r="B40" s="9" t="s">
        <v>28</v>
      </c>
      <c r="C40" s="6" t="s">
        <v>29</v>
      </c>
      <c r="D40" s="1"/>
      <c r="E40" s="6"/>
      <c r="F40" s="1"/>
      <c r="G40" s="1"/>
      <c r="H40" s="1"/>
      <c r="I40" s="1"/>
      <c r="J40" s="1"/>
      <c r="K40" s="9"/>
      <c r="L40" s="9"/>
      <c r="M40" s="9"/>
    </row>
    <row r="41" spans="1:13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customHeight="1" x14ac:dyDescent="0.2">
      <c r="A42" s="10"/>
      <c r="B42" s="10"/>
      <c r="C42" s="10"/>
      <c r="D42" s="10"/>
    </row>
    <row r="43" spans="1:13" ht="15" customHeight="1" x14ac:dyDescent="0.2">
      <c r="A43" s="10"/>
      <c r="B43" s="10"/>
      <c r="C43" s="10"/>
      <c r="D43" s="10"/>
    </row>
    <row r="44" spans="1:13" ht="15" customHeight="1" x14ac:dyDescent="0.2">
      <c r="A44" s="10"/>
      <c r="B44" s="10"/>
      <c r="C44" s="10"/>
      <c r="D44" s="10"/>
    </row>
    <row r="45" spans="1:13" ht="15" customHeight="1" x14ac:dyDescent="0.2"/>
    <row r="46" spans="1:13" ht="15" customHeight="1" x14ac:dyDescent="0.2"/>
  </sheetData>
  <printOptions horizontalCentered="1" verticalCentered="1"/>
  <pageMargins left="0.39370078740157483" right="0.39370078740157483" top="0.39370078740157483" bottom="0.19685039370078741" header="0" footer="0"/>
  <pageSetup paperSize="9" scale="8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>PF - 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Petr</dc:creator>
  <dc:description/>
  <cp:lastModifiedBy>Miroslava Čermáková</cp:lastModifiedBy>
  <cp:revision>12</cp:revision>
  <cp:lastPrinted>2023-04-19T15:47:41Z</cp:lastPrinted>
  <dcterms:created xsi:type="dcterms:W3CDTF">2004-03-19T07:55:00Z</dcterms:created>
  <dcterms:modified xsi:type="dcterms:W3CDTF">2023-04-19T15:56:12Z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PF - JCU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