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makova\Documents\soutěže\MO\MO2023-2024\KK MO Z9\"/>
    </mc:Choice>
  </mc:AlternateContent>
  <xr:revisionPtr revIDLastSave="0" documentId="13_ncr:1_{2F8D7CB4-762D-4C27-AFE3-59CF0A080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ková tisk web" sheetId="3" r:id="rId1"/>
  </sheets>
  <definedNames>
    <definedName name="_xlnm._FilterDatabase" localSheetId="0" hidden="1">'Výsledková tisk web'!$A$11:$J$11</definedName>
    <definedName name="_xlnm.Print_Area" localSheetId="0">'Výsledková tisk web'!$A$1:$J$52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J16" i="3"/>
  <c r="J19" i="3"/>
  <c r="J20" i="3"/>
  <c r="J22" i="3"/>
  <c r="J23" i="3"/>
  <c r="J24" i="3"/>
  <c r="J26" i="3"/>
  <c r="J28" i="3"/>
  <c r="J31" i="3"/>
  <c r="J33" i="3"/>
  <c r="J36" i="3"/>
  <c r="J39" i="3"/>
  <c r="J41" i="3"/>
  <c r="J43" i="3"/>
  <c r="J12" i="3"/>
  <c r="J14" i="3"/>
</calcChain>
</file>

<file path=xl/sharedStrings.xml><?xml version="1.0" encoding="utf-8"?>
<sst xmlns="http://schemas.openxmlformats.org/spreadsheetml/2006/main" count="135" uniqueCount="118">
  <si>
    <t>VÝSLEDKOVÁ LISTINA: KK MO</t>
  </si>
  <si>
    <t>Pořadí</t>
  </si>
  <si>
    <t>Příjmení</t>
  </si>
  <si>
    <t>Jméno</t>
  </si>
  <si>
    <t>Rok narození</t>
  </si>
  <si>
    <t xml:space="preserve">Název a adresa školy  </t>
  </si>
  <si>
    <t>Úloha č.1</t>
  </si>
  <si>
    <t>Úloha č.2</t>
  </si>
  <si>
    <t>Úloha č.3</t>
  </si>
  <si>
    <t>Úloha č.4</t>
  </si>
  <si>
    <t>Body celkem</t>
  </si>
  <si>
    <t>Opravovali:</t>
  </si>
  <si>
    <t>Gymnázium, Jírovcova 8, České Budějovice</t>
  </si>
  <si>
    <t>ZŠ, Dukelská 166, Strakonice</t>
  </si>
  <si>
    <t>Gymnázium, Česká 64, České Budějovice</t>
  </si>
  <si>
    <t>ýsledková</t>
  </si>
  <si>
    <t>KATEGORIE: Z9</t>
  </si>
  <si>
    <t>Jakub</t>
  </si>
  <si>
    <t>Marie</t>
  </si>
  <si>
    <t>Jan</t>
  </si>
  <si>
    <t>Adam</t>
  </si>
  <si>
    <t>Lucie</t>
  </si>
  <si>
    <t>Lenka</t>
  </si>
  <si>
    <t>2. příklad - Mgr. Dana Kabelová</t>
  </si>
  <si>
    <t>Gymnázium J. V. Jirsíka, Fr. Šrámka 23, Č. Budějovice</t>
  </si>
  <si>
    <t>MÍSTO: Gymnázium J. V. Jirsíka, Fr. Šrámka 23, 371 46 České Budějovice</t>
  </si>
  <si>
    <t>Matěj</t>
  </si>
  <si>
    <t>Veronika</t>
  </si>
  <si>
    <t>Jiří</t>
  </si>
  <si>
    <t>Němcová</t>
  </si>
  <si>
    <t>Jáchym</t>
  </si>
  <si>
    <t>Kučera</t>
  </si>
  <si>
    <t>ZŠ E. Beneše a MŠ, Mírové nám. 1466, Písek</t>
  </si>
  <si>
    <t>ZŠ Povážská, Nad Školou 560, Strakonice</t>
  </si>
  <si>
    <t>9.</t>
  </si>
  <si>
    <t>3. příklad - Mgr. Radek Trča</t>
  </si>
  <si>
    <t>1. příklad - Mgr. Lenka Pfefferová</t>
  </si>
  <si>
    <t>DATUM: 26. 3. 2024</t>
  </si>
  <si>
    <t>Tomáš</t>
  </si>
  <si>
    <t>Matouš</t>
  </si>
  <si>
    <t>Vojtěch</t>
  </si>
  <si>
    <t>Richard</t>
  </si>
  <si>
    <t>Tobiáš</t>
  </si>
  <si>
    <t>Oleksii</t>
  </si>
  <si>
    <t>Anna</t>
  </si>
  <si>
    <t>Gabriela</t>
  </si>
  <si>
    <t>Rebeka</t>
  </si>
  <si>
    <t>Lada</t>
  </si>
  <si>
    <t>Jan Albert</t>
  </si>
  <si>
    <t>Antonín</t>
  </si>
  <si>
    <t>Václav</t>
  </si>
  <si>
    <t>Lukáš</t>
  </si>
  <si>
    <t>Viktorie</t>
  </si>
  <si>
    <t>Lucas</t>
  </si>
  <si>
    <t>Nikola</t>
  </si>
  <si>
    <t>Kmínek</t>
  </si>
  <si>
    <t>Veselý</t>
  </si>
  <si>
    <t>Švojgr</t>
  </si>
  <si>
    <t>Klabouch</t>
  </si>
  <si>
    <t>Kovačík</t>
  </si>
  <si>
    <t>Kozák</t>
  </si>
  <si>
    <t>Křivský</t>
  </si>
  <si>
    <t>Kupyro</t>
  </si>
  <si>
    <t>Souček</t>
  </si>
  <si>
    <t>Fialová</t>
  </si>
  <si>
    <t>Šejharová</t>
  </si>
  <si>
    <t>Hynková</t>
  </si>
  <si>
    <t>Kozáková</t>
  </si>
  <si>
    <t>Kluzák</t>
  </si>
  <si>
    <t>Kouba</t>
  </si>
  <si>
    <t>Bauer</t>
  </si>
  <si>
    <t>Kolářová</t>
  </si>
  <si>
    <t>Šintajová</t>
  </si>
  <si>
    <t>Dvořák</t>
  </si>
  <si>
    <t>Smolíková</t>
  </si>
  <si>
    <t>Horák</t>
  </si>
  <si>
    <t>Procházka</t>
  </si>
  <si>
    <t>Duda</t>
  </si>
  <si>
    <t>Marušinec</t>
  </si>
  <si>
    <t>Pojsl</t>
  </si>
  <si>
    <t>Obendraufová</t>
  </si>
  <si>
    <t>Vostřák</t>
  </si>
  <si>
    <t>Becksted</t>
  </si>
  <si>
    <t>Blažková</t>
  </si>
  <si>
    <t>Slabák</t>
  </si>
  <si>
    <t>ZŠ, Nerudova 9, České Budějovice</t>
  </si>
  <si>
    <t>3.</t>
  </si>
  <si>
    <t>4.</t>
  </si>
  <si>
    <t>8.</t>
  </si>
  <si>
    <t>11.</t>
  </si>
  <si>
    <t>12.</t>
  </si>
  <si>
    <t>32.</t>
  </si>
  <si>
    <t>Biskupské gymnázium J. N. N., Jirsíkova 5, Č. Budějovice</t>
  </si>
  <si>
    <t>Gymnázium P. de Coubertina, Fr. Křižíka 860, Tábor</t>
  </si>
  <si>
    <t>Gymnázium, Boženy Němcové 213/V, Dačice</t>
  </si>
  <si>
    <t>Gymnázium, Školní 995, Trhové Sviny</t>
  </si>
  <si>
    <t>Všeobecné a sportovní gymnázium, Pivovarská 69, Vimperk</t>
  </si>
  <si>
    <t>ZŠ a MŠ, Borotín 146, Borotín</t>
  </si>
  <si>
    <t>ZŠ a MŠ, Husova 1570, Tábor</t>
  </si>
  <si>
    <t>ZŠ a MŠ, Kostelní 93, Jistebnice</t>
  </si>
  <si>
    <t>ZŠ a MŠ, Na Točně 192/5, Rudolfov</t>
  </si>
  <si>
    <t>ZŠ a MŠ, Školní 182, Křemže</t>
  </si>
  <si>
    <t>ZŠ Tomáše Šobra a MŠ Písek, Šobrova 2070, Písek</t>
  </si>
  <si>
    <t>ZŠ, Družstevní 340, Velešín</t>
  </si>
  <si>
    <t>ZŠ, Oskara Nedbala 30, České Budějovice</t>
  </si>
  <si>
    <t>1. - 2.</t>
  </si>
  <si>
    <t>5. - 7.</t>
  </si>
  <si>
    <t>13. - 14.</t>
  </si>
  <si>
    <t>15. - 16.</t>
  </si>
  <si>
    <t>17. - 19.</t>
  </si>
  <si>
    <t>20. - 21.</t>
  </si>
  <si>
    <t>22. - 24.</t>
  </si>
  <si>
    <t>25. - 27.</t>
  </si>
  <si>
    <t>28. - 29.</t>
  </si>
  <si>
    <t>30. - 31.</t>
  </si>
  <si>
    <t>Soutěže se zúčastnilo 32 soutěžících, úspěšných řešitelů bylo 16; tj. 50 %.</t>
  </si>
  <si>
    <t>4. příklad - Mgr. Pavla Dřevikovská</t>
  </si>
  <si>
    <t>Vypracovali: Ing. Miroslava Čermáková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</si>
</sst>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4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2" fillId="0" borderId="0" xfId="0" applyFont="1" applyAlignment="1">
      <alignment horizontal="left"/>
    </xf>
    <xf numFmtId="2" fontId="12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9" fontId="6" fillId="0" borderId="0" xfId="3" applyFont="1" applyAlignment="1">
      <alignment horizontal="right"/>
    </xf>
    <xf numFmtId="2" fontId="14" fillId="0" borderId="0" xfId="0" applyNumberFormat="1" applyFont="1"/>
    <xf numFmtId="0" fontId="6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6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6" fillId="3" borderId="1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16" fillId="3" borderId="6" xfId="0" applyFont="1" applyFill="1" applyBorder="1"/>
    <xf numFmtId="0" fontId="4" fillId="3" borderId="17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16" fillId="3" borderId="5" xfId="0" applyFont="1" applyFill="1" applyBorder="1"/>
    <xf numFmtId="0" fontId="16" fillId="0" borderId="6" xfId="0" applyFont="1" applyBorder="1"/>
    <xf numFmtId="0" fontId="4" fillId="0" borderId="17" xfId="0" applyFont="1" applyFill="1" applyBorder="1" applyAlignment="1">
      <alignment horizontal="center" vertical="center"/>
    </xf>
    <xf numFmtId="0" fontId="16" fillId="0" borderId="5" xfId="0" applyFont="1" applyBorder="1"/>
    <xf numFmtId="0" fontId="0" fillId="3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16" fillId="4" borderId="6" xfId="0" applyFont="1" applyFill="1" applyBorder="1"/>
    <xf numFmtId="0" fontId="0" fillId="4" borderId="20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6" fillId="4" borderId="1" xfId="0" applyFont="1" applyFill="1" applyBorder="1"/>
    <xf numFmtId="0" fontId="4" fillId="4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16" fillId="4" borderId="5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Normální" xfId="0" builtinId="0"/>
    <cellStyle name="Normální 3" xfId="2" xr:uid="{00000000-0005-0000-0000-000001000000}"/>
    <cellStyle name="Normální 4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38099</xdr:rowOff>
    </xdr:from>
    <xdr:to>
      <xdr:col>2</xdr:col>
      <xdr:colOff>603710</xdr:colOff>
      <xdr:row>3</xdr:row>
      <xdr:rowOff>104774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099"/>
          <a:ext cx="201341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</xdr:colOff>
      <xdr:row>0</xdr:row>
      <xdr:rowOff>28576</xdr:rowOff>
    </xdr:from>
    <xdr:to>
      <xdr:col>9</xdr:col>
      <xdr:colOff>361950</xdr:colOff>
      <xdr:row>4</xdr:row>
      <xdr:rowOff>161926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05501" y="28576"/>
          <a:ext cx="203834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47</xdr:row>
      <xdr:rowOff>57150</xdr:rowOff>
    </xdr:from>
    <xdr:to>
      <xdr:col>10</xdr:col>
      <xdr:colOff>47625</xdr:colOff>
      <xdr:row>49</xdr:row>
      <xdr:rowOff>2689</xdr:rowOff>
    </xdr:to>
    <xdr:pic>
      <xdr:nvPicPr>
        <xdr:cNvPr id="4" name="Obrázek 3" descr="MSMT_do_olympi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10725150"/>
          <a:ext cx="2162175" cy="44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zoomScaleNormal="100" workbookViewId="0">
      <selection activeCell="A53" sqref="A53"/>
    </sheetView>
  </sheetViews>
  <sheetFormatPr defaultRowHeight="15" x14ac:dyDescent="0.25"/>
  <cols>
    <col min="1" max="1" width="7.85546875" customWidth="1"/>
    <col min="2" max="2" width="13.7109375" customWidth="1"/>
    <col min="3" max="3" width="9.85546875" customWidth="1"/>
    <col min="4" max="4" width="8.7109375" customWidth="1"/>
    <col min="5" max="5" width="46.42578125" customWidth="1"/>
    <col min="6" max="9" width="6.140625" customWidth="1"/>
    <col min="10" max="10" width="7.140625" customWidth="1"/>
  </cols>
  <sheetData>
    <row r="1" spans="1:10" ht="20.100000000000001" customHeight="1" x14ac:dyDescent="0.25">
      <c r="A1" t="s">
        <v>15</v>
      </c>
      <c r="F1" s="1"/>
      <c r="J1" s="2"/>
    </row>
    <row r="2" spans="1:10" ht="20.100000000000001" customHeight="1" x14ac:dyDescent="0.25">
      <c r="F2" s="3"/>
      <c r="J2" s="2"/>
    </row>
    <row r="3" spans="1:10" ht="20.100000000000001" customHeight="1" x14ac:dyDescent="0.25">
      <c r="F3" s="3"/>
      <c r="J3" s="2"/>
    </row>
    <row r="4" spans="1:10" ht="20.100000000000001" customHeight="1" x14ac:dyDescent="0.25">
      <c r="F4" s="3"/>
      <c r="J4" s="2"/>
    </row>
    <row r="5" spans="1:10" ht="6" customHeight="1" x14ac:dyDescent="0.25">
      <c r="F5" s="3"/>
      <c r="J5" s="2"/>
    </row>
    <row r="6" spans="1:10" ht="20.100000000000001" customHeight="1" x14ac:dyDescent="0.25">
      <c r="A6" s="4" t="s">
        <v>0</v>
      </c>
      <c r="B6" s="5"/>
      <c r="C6" s="5"/>
      <c r="D6" s="5"/>
      <c r="E6" s="5"/>
      <c r="F6" s="6"/>
      <c r="G6" s="7"/>
      <c r="H6" s="7"/>
      <c r="I6" s="8"/>
      <c r="J6" s="9"/>
    </row>
    <row r="7" spans="1:10" ht="20.100000000000001" customHeight="1" x14ac:dyDescent="0.25">
      <c r="A7" s="4" t="s">
        <v>16</v>
      </c>
      <c r="B7" s="5"/>
      <c r="C7" s="5"/>
      <c r="D7" s="5"/>
      <c r="E7" s="5"/>
      <c r="F7" s="10"/>
      <c r="G7" s="7"/>
      <c r="H7" s="7"/>
      <c r="I7" s="8"/>
      <c r="J7" s="9"/>
    </row>
    <row r="8" spans="1:10" ht="20.100000000000001" customHeight="1" x14ac:dyDescent="0.25">
      <c r="A8" s="4" t="s">
        <v>37</v>
      </c>
      <c r="B8" s="5"/>
      <c r="C8" s="5"/>
      <c r="D8" s="5"/>
      <c r="E8" s="5"/>
      <c r="F8" s="5"/>
      <c r="G8" s="7"/>
      <c r="H8" s="7"/>
      <c r="I8" s="8"/>
      <c r="J8" s="9"/>
    </row>
    <row r="9" spans="1:10" ht="20.100000000000001" customHeight="1" x14ac:dyDescent="0.25">
      <c r="A9" s="4" t="s">
        <v>25</v>
      </c>
      <c r="B9" s="5"/>
      <c r="C9" s="5"/>
      <c r="D9" s="5"/>
      <c r="E9" s="5"/>
      <c r="F9" s="5"/>
      <c r="G9" s="7"/>
      <c r="H9" s="7"/>
      <c r="I9" s="8"/>
      <c r="J9" s="9"/>
    </row>
    <row r="10" spans="1:10" ht="6" customHeight="1" thickBot="1" x14ac:dyDescent="0.3"/>
    <row r="11" spans="1:10" ht="31.5" customHeight="1" thickBot="1" x14ac:dyDescent="0.3">
      <c r="A11" s="23" t="s">
        <v>1</v>
      </c>
      <c r="B11" s="24" t="s">
        <v>2</v>
      </c>
      <c r="C11" s="24" t="s">
        <v>3</v>
      </c>
      <c r="D11" s="25" t="s">
        <v>4</v>
      </c>
      <c r="E11" s="25" t="s">
        <v>5</v>
      </c>
      <c r="F11" s="25" t="s">
        <v>6</v>
      </c>
      <c r="G11" s="25" t="s">
        <v>7</v>
      </c>
      <c r="H11" s="25" t="s">
        <v>8</v>
      </c>
      <c r="I11" s="25" t="s">
        <v>9</v>
      </c>
      <c r="J11" s="26" t="s">
        <v>10</v>
      </c>
    </row>
    <row r="12" spans="1:10" ht="20.100000000000001" customHeight="1" x14ac:dyDescent="0.25">
      <c r="A12" s="76" t="s">
        <v>105</v>
      </c>
      <c r="B12" s="37" t="s">
        <v>55</v>
      </c>
      <c r="C12" s="37" t="s">
        <v>26</v>
      </c>
      <c r="D12" s="38">
        <v>2009</v>
      </c>
      <c r="E12" s="39" t="s">
        <v>14</v>
      </c>
      <c r="F12" s="38">
        <v>6</v>
      </c>
      <c r="G12" s="38">
        <v>6</v>
      </c>
      <c r="H12" s="38">
        <v>6</v>
      </c>
      <c r="I12" s="38">
        <v>6</v>
      </c>
      <c r="J12" s="71">
        <f>SUM(F12:I12)</f>
        <v>24</v>
      </c>
    </row>
    <row r="13" spans="1:10" ht="20.100000000000001" customHeight="1" x14ac:dyDescent="0.25">
      <c r="A13" s="77"/>
      <c r="B13" s="34" t="s">
        <v>31</v>
      </c>
      <c r="C13" s="34" t="s">
        <v>38</v>
      </c>
      <c r="D13" s="35">
        <v>2008</v>
      </c>
      <c r="E13" s="36" t="s">
        <v>14</v>
      </c>
      <c r="F13" s="35">
        <v>6</v>
      </c>
      <c r="G13" s="35">
        <v>6</v>
      </c>
      <c r="H13" s="35">
        <v>6</v>
      </c>
      <c r="I13" s="35">
        <v>6</v>
      </c>
      <c r="J13" s="72"/>
    </row>
    <row r="14" spans="1:10" ht="20.100000000000001" customHeight="1" thickBot="1" x14ac:dyDescent="0.3">
      <c r="A14" s="40" t="s">
        <v>86</v>
      </c>
      <c r="B14" s="41" t="s">
        <v>56</v>
      </c>
      <c r="C14" s="41" t="s">
        <v>39</v>
      </c>
      <c r="D14" s="42">
        <v>2009</v>
      </c>
      <c r="E14" s="43" t="s">
        <v>24</v>
      </c>
      <c r="F14" s="42">
        <v>6</v>
      </c>
      <c r="G14" s="42">
        <v>6</v>
      </c>
      <c r="H14" s="42">
        <v>5</v>
      </c>
      <c r="I14" s="42">
        <v>5</v>
      </c>
      <c r="J14" s="47">
        <f>SUM(F14:I14)</f>
        <v>22</v>
      </c>
    </row>
    <row r="15" spans="1:10" ht="20.100000000000001" customHeight="1" x14ac:dyDescent="0.25">
      <c r="A15" s="49" t="s">
        <v>87</v>
      </c>
      <c r="B15" s="50" t="s">
        <v>57</v>
      </c>
      <c r="C15" s="50" t="s">
        <v>40</v>
      </c>
      <c r="D15" s="51">
        <v>2008</v>
      </c>
      <c r="E15" s="52" t="s">
        <v>12</v>
      </c>
      <c r="F15" s="51">
        <v>6</v>
      </c>
      <c r="G15" s="51">
        <v>6</v>
      </c>
      <c r="H15" s="51">
        <v>6</v>
      </c>
      <c r="I15" s="51">
        <v>1</v>
      </c>
      <c r="J15" s="53">
        <f>SUM(F15:I15)</f>
        <v>19</v>
      </c>
    </row>
    <row r="16" spans="1:10" ht="20.100000000000001" customHeight="1" x14ac:dyDescent="0.25">
      <c r="A16" s="65" t="s">
        <v>106</v>
      </c>
      <c r="B16" s="54" t="s">
        <v>58</v>
      </c>
      <c r="C16" s="54" t="s">
        <v>38</v>
      </c>
      <c r="D16" s="55">
        <v>2009</v>
      </c>
      <c r="E16" s="56" t="s">
        <v>24</v>
      </c>
      <c r="F16" s="55">
        <v>6</v>
      </c>
      <c r="G16" s="55">
        <v>6</v>
      </c>
      <c r="H16" s="55">
        <v>6</v>
      </c>
      <c r="I16" s="55">
        <v>0</v>
      </c>
      <c r="J16" s="73">
        <f>SUM(F16:I16)</f>
        <v>18</v>
      </c>
    </row>
    <row r="17" spans="1:10" ht="20.100000000000001" customHeight="1" x14ac:dyDescent="0.25">
      <c r="A17" s="78"/>
      <c r="B17" s="54" t="s">
        <v>59</v>
      </c>
      <c r="C17" s="54" t="s">
        <v>26</v>
      </c>
      <c r="D17" s="55">
        <v>2009</v>
      </c>
      <c r="E17" s="56" t="s">
        <v>104</v>
      </c>
      <c r="F17" s="55">
        <v>6</v>
      </c>
      <c r="G17" s="55">
        <v>6</v>
      </c>
      <c r="H17" s="55">
        <v>6</v>
      </c>
      <c r="I17" s="55">
        <v>0</v>
      </c>
      <c r="J17" s="74"/>
    </row>
    <row r="18" spans="1:10" ht="20.100000000000001" customHeight="1" x14ac:dyDescent="0.25">
      <c r="A18" s="79"/>
      <c r="B18" s="54" t="s">
        <v>60</v>
      </c>
      <c r="C18" s="54" t="s">
        <v>41</v>
      </c>
      <c r="D18" s="55">
        <v>2008</v>
      </c>
      <c r="E18" s="56" t="s">
        <v>13</v>
      </c>
      <c r="F18" s="55">
        <v>6</v>
      </c>
      <c r="G18" s="55">
        <v>6</v>
      </c>
      <c r="H18" s="55">
        <v>6</v>
      </c>
      <c r="I18" s="55">
        <v>0</v>
      </c>
      <c r="J18" s="75"/>
    </row>
    <row r="19" spans="1:10" ht="20.100000000000001" customHeight="1" x14ac:dyDescent="0.25">
      <c r="A19" s="57" t="s">
        <v>88</v>
      </c>
      <c r="B19" s="54" t="s">
        <v>61</v>
      </c>
      <c r="C19" s="54" t="s">
        <v>42</v>
      </c>
      <c r="D19" s="55">
        <v>2009</v>
      </c>
      <c r="E19" s="56" t="s">
        <v>85</v>
      </c>
      <c r="F19" s="55">
        <v>6</v>
      </c>
      <c r="G19" s="55">
        <v>6</v>
      </c>
      <c r="H19" s="55">
        <v>5</v>
      </c>
      <c r="I19" s="55">
        <v>0</v>
      </c>
      <c r="J19" s="58">
        <f>SUM(F19:I19)</f>
        <v>17</v>
      </c>
    </row>
    <row r="20" spans="1:10" ht="20.100000000000001" customHeight="1" x14ac:dyDescent="0.25">
      <c r="A20" s="65" t="s">
        <v>34</v>
      </c>
      <c r="B20" s="54" t="s">
        <v>62</v>
      </c>
      <c r="C20" s="54" t="s">
        <v>43</v>
      </c>
      <c r="D20" s="55">
        <v>2008</v>
      </c>
      <c r="E20" s="56" t="s">
        <v>103</v>
      </c>
      <c r="F20" s="55">
        <v>6</v>
      </c>
      <c r="G20" s="55">
        <v>1</v>
      </c>
      <c r="H20" s="55">
        <v>4</v>
      </c>
      <c r="I20" s="55">
        <v>5</v>
      </c>
      <c r="J20" s="73">
        <f>SUM(F20:I20)</f>
        <v>16</v>
      </c>
    </row>
    <row r="21" spans="1:10" ht="20.100000000000001" customHeight="1" x14ac:dyDescent="0.25">
      <c r="A21" s="79"/>
      <c r="B21" s="54" t="s">
        <v>63</v>
      </c>
      <c r="C21" s="54" t="s">
        <v>19</v>
      </c>
      <c r="D21" s="55">
        <v>2009</v>
      </c>
      <c r="E21" s="56" t="s">
        <v>12</v>
      </c>
      <c r="F21" s="55">
        <v>6</v>
      </c>
      <c r="G21" s="55">
        <v>1</v>
      </c>
      <c r="H21" s="55">
        <v>6</v>
      </c>
      <c r="I21" s="55">
        <v>3</v>
      </c>
      <c r="J21" s="75"/>
    </row>
    <row r="22" spans="1:10" ht="20.100000000000001" customHeight="1" x14ac:dyDescent="0.25">
      <c r="A22" s="57" t="s">
        <v>89</v>
      </c>
      <c r="B22" s="54" t="s">
        <v>64</v>
      </c>
      <c r="C22" s="54" t="s">
        <v>44</v>
      </c>
      <c r="D22" s="55">
        <v>2009</v>
      </c>
      <c r="E22" s="56" t="s">
        <v>14</v>
      </c>
      <c r="F22" s="55">
        <v>6</v>
      </c>
      <c r="G22" s="55">
        <v>6</v>
      </c>
      <c r="H22" s="55">
        <v>1</v>
      </c>
      <c r="I22" s="55">
        <v>2</v>
      </c>
      <c r="J22" s="58">
        <f>SUM(F22:I22)</f>
        <v>15</v>
      </c>
    </row>
    <row r="23" spans="1:10" ht="20.100000000000001" customHeight="1" x14ac:dyDescent="0.25">
      <c r="A23" s="57" t="s">
        <v>90</v>
      </c>
      <c r="B23" s="54" t="s">
        <v>65</v>
      </c>
      <c r="C23" s="54" t="s">
        <v>18</v>
      </c>
      <c r="D23" s="55">
        <v>2008</v>
      </c>
      <c r="E23" s="56" t="s">
        <v>24</v>
      </c>
      <c r="F23" s="55">
        <v>6</v>
      </c>
      <c r="G23" s="55">
        <v>6</v>
      </c>
      <c r="H23" s="55">
        <v>2</v>
      </c>
      <c r="I23" s="55">
        <v>0</v>
      </c>
      <c r="J23" s="58">
        <f>SUM(F23:I23)</f>
        <v>14</v>
      </c>
    </row>
    <row r="24" spans="1:10" ht="20.100000000000001" customHeight="1" x14ac:dyDescent="0.25">
      <c r="A24" s="65" t="s">
        <v>107</v>
      </c>
      <c r="B24" s="54" t="s">
        <v>66</v>
      </c>
      <c r="C24" s="54" t="s">
        <v>45</v>
      </c>
      <c r="D24" s="55">
        <v>2009</v>
      </c>
      <c r="E24" s="56" t="s">
        <v>13</v>
      </c>
      <c r="F24" s="55">
        <v>6</v>
      </c>
      <c r="G24" s="55">
        <v>6</v>
      </c>
      <c r="H24" s="55">
        <v>1</v>
      </c>
      <c r="I24" s="55">
        <v>0</v>
      </c>
      <c r="J24" s="73">
        <f>SUM(F24:I24)</f>
        <v>13</v>
      </c>
    </row>
    <row r="25" spans="1:10" ht="20.100000000000001" customHeight="1" x14ac:dyDescent="0.25">
      <c r="A25" s="79"/>
      <c r="B25" s="54" t="s">
        <v>67</v>
      </c>
      <c r="C25" s="54" t="s">
        <v>22</v>
      </c>
      <c r="D25" s="55">
        <v>2009</v>
      </c>
      <c r="E25" s="56" t="s">
        <v>24</v>
      </c>
      <c r="F25" s="55">
        <v>5</v>
      </c>
      <c r="G25" s="55">
        <v>6</v>
      </c>
      <c r="H25" s="55">
        <v>0</v>
      </c>
      <c r="I25" s="55">
        <v>2</v>
      </c>
      <c r="J25" s="75"/>
    </row>
    <row r="26" spans="1:10" ht="20.100000000000001" customHeight="1" x14ac:dyDescent="0.25">
      <c r="A26" s="65" t="s">
        <v>108</v>
      </c>
      <c r="B26" s="54" t="s">
        <v>68</v>
      </c>
      <c r="C26" s="54" t="s">
        <v>17</v>
      </c>
      <c r="D26" s="55">
        <v>2008</v>
      </c>
      <c r="E26" s="56" t="s">
        <v>14</v>
      </c>
      <c r="F26" s="55">
        <v>6</v>
      </c>
      <c r="G26" s="55">
        <v>6</v>
      </c>
      <c r="H26" s="55">
        <v>0</v>
      </c>
      <c r="I26" s="55">
        <v>0</v>
      </c>
      <c r="J26" s="73">
        <f>SUM(F26:I26)</f>
        <v>12</v>
      </c>
    </row>
    <row r="27" spans="1:10" ht="20.100000000000001" customHeight="1" thickBot="1" x14ac:dyDescent="0.3">
      <c r="A27" s="66"/>
      <c r="B27" s="59" t="s">
        <v>69</v>
      </c>
      <c r="C27" s="59" t="s">
        <v>38</v>
      </c>
      <c r="D27" s="60">
        <v>2008</v>
      </c>
      <c r="E27" s="61" t="s">
        <v>95</v>
      </c>
      <c r="F27" s="60">
        <v>6</v>
      </c>
      <c r="G27" s="60">
        <v>6</v>
      </c>
      <c r="H27" s="60">
        <v>0</v>
      </c>
      <c r="I27" s="60">
        <v>0</v>
      </c>
      <c r="J27" s="80"/>
    </row>
    <row r="28" spans="1:10" ht="20.100000000000001" customHeight="1" x14ac:dyDescent="0.25">
      <c r="A28" s="67" t="s">
        <v>109</v>
      </c>
      <c r="B28" s="31" t="s">
        <v>70</v>
      </c>
      <c r="C28" s="31" t="s">
        <v>30</v>
      </c>
      <c r="D28" s="32">
        <v>2008</v>
      </c>
      <c r="E28" s="44" t="s">
        <v>12</v>
      </c>
      <c r="F28" s="32">
        <v>6</v>
      </c>
      <c r="G28" s="32">
        <v>3</v>
      </c>
      <c r="H28" s="32">
        <v>1</v>
      </c>
      <c r="I28" s="32">
        <v>0</v>
      </c>
      <c r="J28" s="81">
        <f>SUM(F28:I28)</f>
        <v>10</v>
      </c>
    </row>
    <row r="29" spans="1:10" ht="20.100000000000001" customHeight="1" x14ac:dyDescent="0.25">
      <c r="A29" s="68"/>
      <c r="B29" s="28" t="s">
        <v>71</v>
      </c>
      <c r="C29" s="28" t="s">
        <v>21</v>
      </c>
      <c r="D29" s="27">
        <v>2008</v>
      </c>
      <c r="E29" s="33" t="s">
        <v>94</v>
      </c>
      <c r="F29" s="27">
        <v>6</v>
      </c>
      <c r="G29" s="27">
        <v>1</v>
      </c>
      <c r="H29" s="27">
        <v>1</v>
      </c>
      <c r="I29" s="27">
        <v>2</v>
      </c>
      <c r="J29" s="63"/>
    </row>
    <row r="30" spans="1:10" ht="20.100000000000001" customHeight="1" x14ac:dyDescent="0.25">
      <c r="A30" s="69"/>
      <c r="B30" s="28" t="s">
        <v>72</v>
      </c>
      <c r="C30" s="28" t="s">
        <v>46</v>
      </c>
      <c r="D30" s="27">
        <v>2009</v>
      </c>
      <c r="E30" s="33" t="s">
        <v>92</v>
      </c>
      <c r="F30" s="27">
        <v>2</v>
      </c>
      <c r="G30" s="27">
        <v>6</v>
      </c>
      <c r="H30" s="27">
        <v>1</v>
      </c>
      <c r="I30" s="27">
        <v>1</v>
      </c>
      <c r="J30" s="64"/>
    </row>
    <row r="31" spans="1:10" ht="20.100000000000001" customHeight="1" x14ac:dyDescent="0.25">
      <c r="A31" s="70" t="s">
        <v>110</v>
      </c>
      <c r="B31" s="28" t="s">
        <v>73</v>
      </c>
      <c r="C31" s="28" t="s">
        <v>28</v>
      </c>
      <c r="D31" s="27">
        <v>2008</v>
      </c>
      <c r="E31" s="33" t="s">
        <v>97</v>
      </c>
      <c r="F31" s="27">
        <v>5</v>
      </c>
      <c r="G31" s="27">
        <v>0</v>
      </c>
      <c r="H31" s="27">
        <v>1</v>
      </c>
      <c r="I31" s="27">
        <v>2</v>
      </c>
      <c r="J31" s="62">
        <f>SUM(F31:I31)</f>
        <v>8</v>
      </c>
    </row>
    <row r="32" spans="1:10" ht="20.100000000000001" customHeight="1" x14ac:dyDescent="0.25">
      <c r="A32" s="69"/>
      <c r="B32" s="28" t="s">
        <v>74</v>
      </c>
      <c r="C32" s="28" t="s">
        <v>47</v>
      </c>
      <c r="D32" s="27">
        <v>2009</v>
      </c>
      <c r="E32" s="33" t="s">
        <v>101</v>
      </c>
      <c r="F32" s="27">
        <v>6</v>
      </c>
      <c r="G32" s="27">
        <v>1</v>
      </c>
      <c r="H32" s="27">
        <v>1</v>
      </c>
      <c r="I32" s="27">
        <v>0</v>
      </c>
      <c r="J32" s="64"/>
    </row>
    <row r="33" spans="1:10" ht="20.100000000000001" customHeight="1" x14ac:dyDescent="0.25">
      <c r="A33" s="70" t="s">
        <v>111</v>
      </c>
      <c r="B33" s="28" t="s">
        <v>75</v>
      </c>
      <c r="C33" s="28" t="s">
        <v>48</v>
      </c>
      <c r="D33" s="27">
        <v>2008</v>
      </c>
      <c r="E33" s="33" t="s">
        <v>98</v>
      </c>
      <c r="F33" s="27">
        <v>4</v>
      </c>
      <c r="G33" s="27">
        <v>0</v>
      </c>
      <c r="H33" s="27">
        <v>2</v>
      </c>
      <c r="I33" s="27">
        <v>1</v>
      </c>
      <c r="J33" s="62">
        <f>SUM(F33:I33)</f>
        <v>7</v>
      </c>
    </row>
    <row r="34" spans="1:10" ht="20.100000000000001" customHeight="1" x14ac:dyDescent="0.25">
      <c r="A34" s="68"/>
      <c r="B34" s="28" t="s">
        <v>29</v>
      </c>
      <c r="C34" s="28" t="s">
        <v>27</v>
      </c>
      <c r="D34" s="27">
        <v>2009</v>
      </c>
      <c r="E34" s="33" t="s">
        <v>33</v>
      </c>
      <c r="F34" s="27">
        <v>6</v>
      </c>
      <c r="G34" s="27">
        <v>0</v>
      </c>
      <c r="H34" s="27">
        <v>1</v>
      </c>
      <c r="I34" s="27">
        <v>0</v>
      </c>
      <c r="J34" s="63"/>
    </row>
    <row r="35" spans="1:10" ht="20.100000000000001" customHeight="1" x14ac:dyDescent="0.25">
      <c r="A35" s="69"/>
      <c r="B35" s="28" t="s">
        <v>76</v>
      </c>
      <c r="C35" s="28" t="s">
        <v>20</v>
      </c>
      <c r="D35" s="27">
        <v>2009</v>
      </c>
      <c r="E35" s="33" t="s">
        <v>96</v>
      </c>
      <c r="F35" s="27">
        <v>6</v>
      </c>
      <c r="G35" s="27">
        <v>0</v>
      </c>
      <c r="H35" s="27">
        <v>1</v>
      </c>
      <c r="I35" s="27">
        <v>0</v>
      </c>
      <c r="J35" s="64"/>
    </row>
    <row r="36" spans="1:10" ht="20.100000000000001" customHeight="1" x14ac:dyDescent="0.25">
      <c r="A36" s="70" t="s">
        <v>112</v>
      </c>
      <c r="B36" s="28" t="s">
        <v>77</v>
      </c>
      <c r="C36" s="28" t="s">
        <v>49</v>
      </c>
      <c r="D36" s="27">
        <v>2008</v>
      </c>
      <c r="E36" s="33" t="s">
        <v>102</v>
      </c>
      <c r="F36" s="27">
        <v>5</v>
      </c>
      <c r="G36" s="27">
        <v>1</v>
      </c>
      <c r="H36" s="27">
        <v>0</v>
      </c>
      <c r="I36" s="27">
        <v>0</v>
      </c>
      <c r="J36" s="62">
        <f>SUM(F36:I36)</f>
        <v>6</v>
      </c>
    </row>
    <row r="37" spans="1:10" ht="20.100000000000001" customHeight="1" x14ac:dyDescent="0.25">
      <c r="A37" s="68"/>
      <c r="B37" s="28" t="s">
        <v>78</v>
      </c>
      <c r="C37" s="28" t="s">
        <v>50</v>
      </c>
      <c r="D37" s="27">
        <v>2009</v>
      </c>
      <c r="E37" s="33" t="s">
        <v>14</v>
      </c>
      <c r="F37" s="27">
        <v>6</v>
      </c>
      <c r="G37" s="27">
        <v>0</v>
      </c>
      <c r="H37" s="27">
        <v>0</v>
      </c>
      <c r="I37" s="27">
        <v>0</v>
      </c>
      <c r="J37" s="63"/>
    </row>
    <row r="38" spans="1:10" ht="20.100000000000001" customHeight="1" x14ac:dyDescent="0.25">
      <c r="A38" s="69"/>
      <c r="B38" s="28" t="s">
        <v>79</v>
      </c>
      <c r="C38" s="28" t="s">
        <v>51</v>
      </c>
      <c r="D38" s="27">
        <v>2008</v>
      </c>
      <c r="E38" s="33" t="s">
        <v>13</v>
      </c>
      <c r="F38" s="27">
        <v>6</v>
      </c>
      <c r="G38" s="27">
        <v>0</v>
      </c>
      <c r="H38" s="27">
        <v>0</v>
      </c>
      <c r="I38" s="27">
        <v>0</v>
      </c>
      <c r="J38" s="64"/>
    </row>
    <row r="39" spans="1:10" ht="20.100000000000001" customHeight="1" x14ac:dyDescent="0.25">
      <c r="A39" s="70" t="s">
        <v>113</v>
      </c>
      <c r="B39" s="28" t="s">
        <v>80</v>
      </c>
      <c r="C39" s="28" t="s">
        <v>52</v>
      </c>
      <c r="D39" s="27">
        <v>2008</v>
      </c>
      <c r="E39" s="33" t="s">
        <v>13</v>
      </c>
      <c r="F39" s="27">
        <v>3</v>
      </c>
      <c r="G39" s="27">
        <v>1</v>
      </c>
      <c r="H39" s="27">
        <v>0</v>
      </c>
      <c r="I39" s="27">
        <v>0</v>
      </c>
      <c r="J39" s="62">
        <f>SUM(F39:I39)</f>
        <v>4</v>
      </c>
    </row>
    <row r="40" spans="1:10" ht="20.100000000000001" customHeight="1" x14ac:dyDescent="0.25">
      <c r="A40" s="69"/>
      <c r="B40" s="28" t="s">
        <v>81</v>
      </c>
      <c r="C40" s="28" t="s">
        <v>50</v>
      </c>
      <c r="D40" s="27">
        <v>2009</v>
      </c>
      <c r="E40" s="33" t="s">
        <v>99</v>
      </c>
      <c r="F40" s="27">
        <v>4</v>
      </c>
      <c r="G40" s="27">
        <v>0</v>
      </c>
      <c r="H40" s="27">
        <v>0</v>
      </c>
      <c r="I40" s="27">
        <v>0</v>
      </c>
      <c r="J40" s="64"/>
    </row>
    <row r="41" spans="1:10" ht="20.100000000000001" customHeight="1" x14ac:dyDescent="0.25">
      <c r="A41" s="70" t="s">
        <v>114</v>
      </c>
      <c r="B41" s="28" t="s">
        <v>82</v>
      </c>
      <c r="C41" s="28" t="s">
        <v>53</v>
      </c>
      <c r="D41" s="27">
        <v>2008</v>
      </c>
      <c r="E41" s="33" t="s">
        <v>100</v>
      </c>
      <c r="F41" s="27">
        <v>0</v>
      </c>
      <c r="G41" s="27">
        <v>0</v>
      </c>
      <c r="H41" s="27">
        <v>2</v>
      </c>
      <c r="I41" s="27">
        <v>0</v>
      </c>
      <c r="J41" s="62">
        <f>SUM(F41:I41)</f>
        <v>2</v>
      </c>
    </row>
    <row r="42" spans="1:10" ht="20.100000000000001" customHeight="1" x14ac:dyDescent="0.25">
      <c r="A42" s="69"/>
      <c r="B42" s="28" t="s">
        <v>83</v>
      </c>
      <c r="C42" s="28" t="s">
        <v>54</v>
      </c>
      <c r="D42" s="27">
        <v>2008</v>
      </c>
      <c r="E42" s="33" t="s">
        <v>93</v>
      </c>
      <c r="F42" s="27">
        <v>2</v>
      </c>
      <c r="G42" s="27">
        <v>0</v>
      </c>
      <c r="H42" s="27">
        <v>0</v>
      </c>
      <c r="I42" s="27">
        <v>0</v>
      </c>
      <c r="J42" s="64"/>
    </row>
    <row r="43" spans="1:10" ht="20.100000000000001" customHeight="1" thickBot="1" x14ac:dyDescent="0.3">
      <c r="A43" s="45" t="s">
        <v>91</v>
      </c>
      <c r="B43" s="30" t="s">
        <v>84</v>
      </c>
      <c r="C43" s="30" t="s">
        <v>17</v>
      </c>
      <c r="D43" s="29">
        <v>2009</v>
      </c>
      <c r="E43" s="46" t="s">
        <v>32</v>
      </c>
      <c r="F43" s="29">
        <v>0</v>
      </c>
      <c r="G43" s="29">
        <v>0</v>
      </c>
      <c r="H43" s="29">
        <v>0</v>
      </c>
      <c r="I43" s="29">
        <v>0</v>
      </c>
      <c r="J43" s="48">
        <f>SUM(F43:I43)</f>
        <v>0</v>
      </c>
    </row>
    <row r="44" spans="1:10" ht="6" customHeight="1" x14ac:dyDescent="0.25">
      <c r="B44" s="11"/>
      <c r="C44" s="13"/>
      <c r="D44" s="13"/>
      <c r="E44" s="13"/>
      <c r="F44" s="14"/>
      <c r="G44" s="14"/>
      <c r="H44" s="14"/>
      <c r="I44" s="14"/>
    </row>
    <row r="45" spans="1:10" ht="20.100000000000001" customHeight="1" x14ac:dyDescent="0.25">
      <c r="A45" s="15" t="s">
        <v>115</v>
      </c>
      <c r="B45" s="16"/>
      <c r="C45" s="17"/>
      <c r="D45" s="17"/>
      <c r="E45" s="15"/>
      <c r="F45" s="18"/>
      <c r="G45" s="19"/>
      <c r="H45" s="19"/>
      <c r="I45" s="19"/>
      <c r="J45" s="15"/>
    </row>
    <row r="46" spans="1:10" ht="6" customHeight="1" x14ac:dyDescent="0.25">
      <c r="A46" s="7"/>
      <c r="B46" s="16"/>
      <c r="C46" s="7"/>
      <c r="D46" s="20"/>
      <c r="E46" s="20"/>
      <c r="F46" s="15"/>
      <c r="G46" s="15"/>
      <c r="H46" s="15"/>
      <c r="I46" s="15"/>
      <c r="J46" s="21"/>
    </row>
    <row r="47" spans="1:10" ht="20.100000000000001" customHeight="1" x14ac:dyDescent="0.25">
      <c r="A47" s="7"/>
      <c r="B47" s="11" t="s">
        <v>11</v>
      </c>
      <c r="C47" s="11" t="s">
        <v>36</v>
      </c>
      <c r="D47" s="22"/>
      <c r="E47" s="12"/>
      <c r="F47" s="15"/>
      <c r="G47" s="15"/>
      <c r="H47" s="15"/>
      <c r="I47" s="15"/>
      <c r="J47" s="21"/>
    </row>
    <row r="48" spans="1:10" ht="20.100000000000001" customHeight="1" x14ac:dyDescent="0.25">
      <c r="A48" s="7"/>
      <c r="B48" s="11"/>
      <c r="C48" s="11" t="s">
        <v>23</v>
      </c>
      <c r="D48" s="22"/>
      <c r="E48" s="12"/>
      <c r="F48" s="15"/>
      <c r="G48" s="15"/>
      <c r="H48" s="15"/>
      <c r="I48" s="15"/>
      <c r="J48" s="21"/>
    </row>
    <row r="49" spans="1:10" ht="20.100000000000001" customHeight="1" x14ac:dyDescent="0.25">
      <c r="A49" s="7"/>
      <c r="B49" s="11"/>
      <c r="C49" s="11" t="s">
        <v>35</v>
      </c>
      <c r="D49" s="22"/>
      <c r="E49" s="12"/>
      <c r="F49" s="15"/>
      <c r="G49" s="15"/>
      <c r="H49" s="15"/>
      <c r="I49" s="15"/>
      <c r="J49" s="21"/>
    </row>
    <row r="50" spans="1:10" ht="20.100000000000001" customHeight="1" x14ac:dyDescent="0.25">
      <c r="A50" s="7"/>
      <c r="B50" s="11"/>
      <c r="C50" s="11" t="s">
        <v>116</v>
      </c>
      <c r="D50" s="22"/>
      <c r="E50" s="12"/>
      <c r="F50" s="15"/>
      <c r="G50" s="15"/>
      <c r="H50" s="15"/>
      <c r="I50" s="15"/>
      <c r="J50" s="21"/>
    </row>
    <row r="51" spans="1:10" ht="6" customHeight="1" x14ac:dyDescent="0.25">
      <c r="A51" s="7"/>
      <c r="B51" s="16"/>
      <c r="C51" s="16"/>
      <c r="D51" s="20"/>
      <c r="E51" s="20"/>
      <c r="F51" s="15"/>
      <c r="G51" s="15"/>
      <c r="H51" s="15"/>
      <c r="I51" s="15"/>
      <c r="J51" s="21"/>
    </row>
    <row r="52" spans="1:10" ht="20.100000000000001" customHeight="1" x14ac:dyDescent="0.25">
      <c r="A52" s="20" t="s">
        <v>117</v>
      </c>
      <c r="B52" s="20"/>
      <c r="C52" s="20"/>
      <c r="D52" s="20"/>
      <c r="E52" s="20"/>
      <c r="F52" s="15"/>
      <c r="G52" s="15"/>
      <c r="H52" s="15"/>
      <c r="I52" s="15"/>
      <c r="J52" s="21"/>
    </row>
  </sheetData>
  <mergeCells count="22">
    <mergeCell ref="J39:J40"/>
    <mergeCell ref="J41:J42"/>
    <mergeCell ref="A39:A40"/>
    <mergeCell ref="A41:A42"/>
    <mergeCell ref="J12:J13"/>
    <mergeCell ref="J16:J18"/>
    <mergeCell ref="J20:J21"/>
    <mergeCell ref="J24:J25"/>
    <mergeCell ref="A12:A13"/>
    <mergeCell ref="A16:A18"/>
    <mergeCell ref="A20:A21"/>
    <mergeCell ref="A24:A25"/>
    <mergeCell ref="J26:J27"/>
    <mergeCell ref="J28:J30"/>
    <mergeCell ref="J31:J32"/>
    <mergeCell ref="J33:J35"/>
    <mergeCell ref="J36:J38"/>
    <mergeCell ref="A26:A27"/>
    <mergeCell ref="A28:A30"/>
    <mergeCell ref="A31:A32"/>
    <mergeCell ref="A33:A35"/>
    <mergeCell ref="A36:A38"/>
  </mergeCells>
  <phoneticPr fontId="17" type="noConversion"/>
  <printOptions horizontalCentered="1"/>
  <pageMargins left="0.39370078740157483" right="0.39370078740157483" top="0.55118110236220474" bottom="0.35433070866141736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tisk web</vt:lpstr>
      <vt:lpstr>'Výsledková tisk web'!Oblast_tisku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kabelova</dc:creator>
  <cp:lastModifiedBy>Čermáková Mirka</cp:lastModifiedBy>
  <cp:lastPrinted>2024-04-12T12:46:57Z</cp:lastPrinted>
  <dcterms:created xsi:type="dcterms:W3CDTF">2019-03-20T09:55:58Z</dcterms:created>
  <dcterms:modified xsi:type="dcterms:W3CDTF">2024-04-15T08:22:03Z</dcterms:modified>
</cp:coreProperties>
</file>